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940" windowHeight="8640" activeTab="0"/>
  </bookViews>
  <sheets>
    <sheet name="ОИПИФ &quot;Алор-Индекс ММВБ&quot;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<sst xmlns="http://schemas.openxmlformats.org/spreadsheetml/2006/main" count="26" uniqueCount="26">
  <si>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Эмитент</t>
  </si>
  <si>
    <t>Доля</t>
  </si>
  <si>
    <t>Стоимость (руб.)</t>
  </si>
  <si>
    <t>Акции</t>
  </si>
  <si>
    <t>ГМКННик5ао</t>
  </si>
  <si>
    <t>ЛУКОЙЛ</t>
  </si>
  <si>
    <t>РАО ЕЭС</t>
  </si>
  <si>
    <t>Сбербанк</t>
  </si>
  <si>
    <t>Денежные средства</t>
  </si>
  <si>
    <t>Деньги</t>
  </si>
  <si>
    <t>Стоимость имущества</t>
  </si>
  <si>
    <t>Сургнфгз</t>
  </si>
  <si>
    <t>+МосЭнерго</t>
  </si>
  <si>
    <t>АвтоВАЗ-2п</t>
  </si>
  <si>
    <t>АвтоВАЗ-3</t>
  </si>
  <si>
    <t>Аэрофлот</t>
  </si>
  <si>
    <t>РАО ЕЭС-п</t>
  </si>
  <si>
    <t>Ростел -ао</t>
  </si>
  <si>
    <t>Ростел -ап</t>
  </si>
  <si>
    <t>Сбербанк-п</t>
  </si>
  <si>
    <t>Сибнефть</t>
  </si>
  <si>
    <t>Сургнфгз-п</t>
  </si>
  <si>
    <t>Татнфт 3ао</t>
  </si>
  <si>
    <t>Татнфт 3ап</t>
  </si>
  <si>
    <t>ЮКОС-ао</t>
  </si>
  <si>
    <t>Состав портфеля ОИПИФ "Алор-Индекс ММВБ" на 30.09.2005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</si>
</sst>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4.5"/>
      <name val="Arial CYR"/>
      <family val="2"/>
    </font>
    <font>
      <sz val="11"/>
      <name val="Arial CYR"/>
      <family val="2"/>
    </font>
    <font>
      <sz val="18.5"/>
      <name val="Arial Cyr"/>
      <family val="0"/>
    </font>
    <font>
      <sz val="9.25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ck">
        <color indexed="9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10" fontId="0" fillId="0" borderId="3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Состав портфеля ОИПИФ "Алор-Индекс ММВБ"
на 30.09.2005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43425"/>
          <c:w val="0.3295"/>
          <c:h val="0.2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'ОИПИФ "Алор-Индекс ММВБ"'!$B$4:$B$22</c:f>
              <c:strCache>
                <c:ptCount val="19"/>
                <c:pt idx="0">
                  <c:v>+МосЭнерго</c:v>
                </c:pt>
                <c:pt idx="1">
                  <c:v>АвтоВАЗ-2п</c:v>
                </c:pt>
                <c:pt idx="2">
                  <c:v>АвтоВАЗ-3</c:v>
                </c:pt>
                <c:pt idx="3">
                  <c:v>Аэрофлот</c:v>
                </c:pt>
                <c:pt idx="4">
                  <c:v>ГМКННик5ао</c:v>
                </c:pt>
                <c:pt idx="5">
                  <c:v>ЛУКОЙЛ</c:v>
                </c:pt>
                <c:pt idx="6">
                  <c:v>РАО ЕЭС</c:v>
                </c:pt>
                <c:pt idx="7">
                  <c:v>РАО ЕЭС-п</c:v>
                </c:pt>
                <c:pt idx="8">
                  <c:v>Ростел -ао</c:v>
                </c:pt>
                <c:pt idx="9">
                  <c:v>Ростел -ап</c:v>
                </c:pt>
                <c:pt idx="10">
                  <c:v>Сбербанк</c:v>
                </c:pt>
                <c:pt idx="11">
                  <c:v>Сбербанк-п</c:v>
                </c:pt>
                <c:pt idx="12">
                  <c:v>Сибнефть</c:v>
                </c:pt>
                <c:pt idx="13">
                  <c:v>Сургнфгз</c:v>
                </c:pt>
                <c:pt idx="14">
                  <c:v>Сургнфгз-п</c:v>
                </c:pt>
                <c:pt idx="15">
                  <c:v>Татнфт 3ао</c:v>
                </c:pt>
                <c:pt idx="16">
                  <c:v>Татнфт 3ап</c:v>
                </c:pt>
                <c:pt idx="17">
                  <c:v>ЮКОС-ао</c:v>
                </c:pt>
                <c:pt idx="18">
                  <c:v>Деньги</c:v>
                </c:pt>
              </c:strCache>
            </c:strRef>
          </c:cat>
          <c:val>
            <c:numRef>
              <c:f>'ОИПИФ "Алор-Индекс ММВБ"'!$D$4:$D$22</c:f>
              <c:numCache>
                <c:ptCount val="19"/>
                <c:pt idx="0">
                  <c:v>0.03149770206564283</c:v>
                </c:pt>
                <c:pt idx="1">
                  <c:v>0.0005915308481020375</c:v>
                </c:pt>
                <c:pt idx="2">
                  <c:v>0.0037707280089574456</c:v>
                </c:pt>
                <c:pt idx="3">
                  <c:v>0.017349375636290645</c:v>
                </c:pt>
                <c:pt idx="4">
                  <c:v>0.13897235812257713</c:v>
                </c:pt>
                <c:pt idx="5">
                  <c:v>0.2417573907492821</c:v>
                </c:pt>
                <c:pt idx="6">
                  <c:v>0.10809003719494811</c:v>
                </c:pt>
                <c:pt idx="7">
                  <c:v>0.016189327121269324</c:v>
                </c:pt>
                <c:pt idx="8">
                  <c:v>0.026065138304051542</c:v>
                </c:pt>
                <c:pt idx="9">
                  <c:v>0.006275953242374922</c:v>
                </c:pt>
                <c:pt idx="10">
                  <c:v>0.16549025628169986</c:v>
                </c:pt>
                <c:pt idx="11">
                  <c:v>0.015604281673157595</c:v>
                </c:pt>
                <c:pt idx="12">
                  <c:v>0.0580423321567166</c:v>
                </c:pt>
                <c:pt idx="13">
                  <c:v>0.06338028898871217</c:v>
                </c:pt>
                <c:pt idx="14">
                  <c:v>0.015164434147143009</c:v>
                </c:pt>
                <c:pt idx="15">
                  <c:v>0.0789329408359514</c:v>
                </c:pt>
                <c:pt idx="16">
                  <c:v>0.003233442098851006</c:v>
                </c:pt>
                <c:pt idx="17">
                  <c:v>0.003932201800015995</c:v>
                </c:pt>
                <c:pt idx="18">
                  <c:v>0.005660280724256357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1825"/>
          <c:w val="0.1625"/>
          <c:h val="0.847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28575</xdr:rowOff>
    </xdr:from>
    <xdr:to>
      <xdr:col>7</xdr:col>
      <xdr:colOff>361950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9525" y="4991100"/>
        <a:ext cx="9696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25">
      <selection activeCell="A2" sqref="A2"/>
    </sheetView>
  </sheetViews>
  <sheetFormatPr defaultColWidth="9.00390625" defaultRowHeight="12.75"/>
  <cols>
    <col min="1" max="1" width="27.25390625" style="0" customWidth="1"/>
    <col min="2" max="2" width="26.00390625" style="0" customWidth="1"/>
    <col min="3" max="3" width="22.125" style="0" customWidth="1"/>
    <col min="4" max="4" width="20.25390625" style="0" customWidth="1"/>
  </cols>
  <sheetData>
    <row r="1" spans="1:4" ht="15.75">
      <c r="A1" s="18" t="s">
        <v>25</v>
      </c>
      <c r="B1" s="18"/>
      <c r="C1" s="18"/>
      <c r="D1" s="18"/>
    </row>
    <row r="2" ht="13.5" thickBot="1"/>
    <row r="3" spans="2:4" ht="14.25" thickBot="1" thickTop="1">
      <c r="B3" s="1" t="s">
        <v>0</v>
      </c>
      <c r="C3" s="1" t="s">
        <v>2</v>
      </c>
      <c r="D3" s="1" t="s">
        <v>1</v>
      </c>
    </row>
    <row r="4" spans="1:4" ht="17.25" customHeight="1" thickBot="1" thickTop="1">
      <c r="A4" s="2" t="s">
        <v>3</v>
      </c>
      <c r="B4" s="3" t="s">
        <v>12</v>
      </c>
      <c r="C4" s="16">
        <v>646428</v>
      </c>
      <c r="D4" s="12">
        <f>C4/C23</f>
        <v>0.03149770206564283</v>
      </c>
    </row>
    <row r="5" spans="1:4" ht="17.25" customHeight="1" thickBot="1" thickTop="1">
      <c r="A5" s="15"/>
      <c r="B5" s="4" t="s">
        <v>13</v>
      </c>
      <c r="C5" s="16">
        <v>12140</v>
      </c>
      <c r="D5" s="14">
        <f>C5/C23</f>
        <v>0.0005915308481020375</v>
      </c>
    </row>
    <row r="6" spans="1:4" ht="17.25" customHeight="1" thickBot="1" thickTop="1">
      <c r="A6" s="15"/>
      <c r="B6" s="4" t="s">
        <v>14</v>
      </c>
      <c r="C6" s="16">
        <v>77386.73</v>
      </c>
      <c r="D6" s="14">
        <f>C6/C23</f>
        <v>0.0037707280089574456</v>
      </c>
    </row>
    <row r="7" spans="1:4" ht="17.25" customHeight="1" thickBot="1" thickTop="1">
      <c r="A7" s="15"/>
      <c r="B7" s="4" t="s">
        <v>15</v>
      </c>
      <c r="C7" s="16">
        <v>356061.6</v>
      </c>
      <c r="D7" s="14">
        <f>C7/C23</f>
        <v>0.017349375636290645</v>
      </c>
    </row>
    <row r="8" spans="1:4" ht="17.25" customHeight="1" thickBot="1" thickTop="1">
      <c r="A8" s="15"/>
      <c r="B8" s="4" t="s">
        <v>4</v>
      </c>
      <c r="C8" s="16">
        <v>2852132.62</v>
      </c>
      <c r="D8" s="14">
        <f>C8/C23</f>
        <v>0.13897235812257713</v>
      </c>
    </row>
    <row r="9" spans="1:4" ht="17.25" customHeight="1" thickBot="1" thickTop="1">
      <c r="A9" s="15"/>
      <c r="B9" s="4" t="s">
        <v>5</v>
      </c>
      <c r="C9" s="16">
        <v>4961592</v>
      </c>
      <c r="D9" s="14">
        <f>C9/C23</f>
        <v>0.2417573907492821</v>
      </c>
    </row>
    <row r="10" spans="1:4" ht="18" customHeight="1" thickBot="1" thickTop="1">
      <c r="A10" s="15"/>
      <c r="B10" s="4" t="s">
        <v>6</v>
      </c>
      <c r="C10" s="16">
        <v>2218334.1</v>
      </c>
      <c r="D10" s="14">
        <f>C10/C23</f>
        <v>0.10809003719494811</v>
      </c>
    </row>
    <row r="11" spans="1:4" ht="17.25" customHeight="1" thickBot="1" thickTop="1">
      <c r="A11" s="15"/>
      <c r="B11" s="4" t="s">
        <v>16</v>
      </c>
      <c r="C11" s="16">
        <v>332253.9</v>
      </c>
      <c r="D11" s="14">
        <f>C11/C23</f>
        <v>0.016189327121269324</v>
      </c>
    </row>
    <row r="12" spans="1:4" ht="17.25" customHeight="1" thickBot="1" thickTop="1">
      <c r="A12" s="15"/>
      <c r="B12" s="4" t="s">
        <v>17</v>
      </c>
      <c r="C12" s="16">
        <v>534935.38</v>
      </c>
      <c r="D12" s="14">
        <f>C12/C23</f>
        <v>0.026065138304051542</v>
      </c>
    </row>
    <row r="13" spans="1:4" ht="17.25" customHeight="1" thickBot="1" thickTop="1">
      <c r="A13" s="15"/>
      <c r="B13" s="4" t="s">
        <v>18</v>
      </c>
      <c r="C13" s="16">
        <v>128801.52</v>
      </c>
      <c r="D13" s="14">
        <f>C13/C23</f>
        <v>0.006275953242374922</v>
      </c>
    </row>
    <row r="14" spans="1:4" ht="17.25" customHeight="1" thickBot="1" thickTop="1">
      <c r="A14" s="15"/>
      <c r="B14" s="4" t="s">
        <v>7</v>
      </c>
      <c r="C14" s="16">
        <v>3396360</v>
      </c>
      <c r="D14" s="14">
        <f>C14/C23</f>
        <v>0.16549025628169986</v>
      </c>
    </row>
    <row r="15" spans="1:4" ht="17.25" customHeight="1" thickBot="1" thickTop="1">
      <c r="A15" s="15"/>
      <c r="B15" s="4" t="s">
        <v>19</v>
      </c>
      <c r="C15" s="16">
        <v>320247</v>
      </c>
      <c r="D15" s="14">
        <f>C15/C23</f>
        <v>0.015604281673157595</v>
      </c>
    </row>
    <row r="16" spans="1:4" ht="17.25" customHeight="1" thickBot="1" thickTop="1">
      <c r="A16" s="15"/>
      <c r="B16" s="4" t="s">
        <v>20</v>
      </c>
      <c r="C16" s="16">
        <v>1191204</v>
      </c>
      <c r="D16" s="14">
        <f>C16/C23</f>
        <v>0.0580423321567166</v>
      </c>
    </row>
    <row r="17" spans="1:4" ht="17.25" customHeight="1" thickBot="1" thickTop="1">
      <c r="A17" s="15"/>
      <c r="B17" s="4" t="s">
        <v>11</v>
      </c>
      <c r="C17" s="16">
        <v>1300755</v>
      </c>
      <c r="D17" s="14">
        <f>C17/C23</f>
        <v>0.06338028898871217</v>
      </c>
    </row>
    <row r="18" spans="1:4" ht="17.25" customHeight="1" thickBot="1" thickTop="1">
      <c r="A18" s="15"/>
      <c r="B18" s="4" t="s">
        <v>21</v>
      </c>
      <c r="C18" s="16">
        <v>311220</v>
      </c>
      <c r="D18" s="14">
        <f>C18/C23</f>
        <v>0.015164434147143009</v>
      </c>
    </row>
    <row r="19" spans="1:4" ht="17.25" customHeight="1" thickBot="1" thickTop="1">
      <c r="A19" s="15"/>
      <c r="B19" s="4" t="s">
        <v>22</v>
      </c>
      <c r="C19" s="16">
        <v>1619942.4</v>
      </c>
      <c r="D19" s="14">
        <f>C19/C23</f>
        <v>0.0789329408359514</v>
      </c>
    </row>
    <row r="20" spans="1:4" ht="17.25" customHeight="1" thickBot="1" thickTop="1">
      <c r="A20" s="15"/>
      <c r="B20" s="4" t="s">
        <v>23</v>
      </c>
      <c r="C20" s="16">
        <v>66360</v>
      </c>
      <c r="D20" s="14">
        <f>C20/C23</f>
        <v>0.003233442098851006</v>
      </c>
    </row>
    <row r="21" spans="1:4" ht="17.25" customHeight="1" thickBot="1" thickTop="1">
      <c r="A21" s="15"/>
      <c r="B21" s="5" t="s">
        <v>24</v>
      </c>
      <c r="C21" s="17">
        <v>80700.66</v>
      </c>
      <c r="D21" s="14">
        <f>C21/C23</f>
        <v>0.003932201800015995</v>
      </c>
    </row>
    <row r="22" spans="1:4" ht="18.75" customHeight="1" thickBot="1" thickTop="1">
      <c r="A22" s="6" t="s">
        <v>8</v>
      </c>
      <c r="B22" s="7" t="s">
        <v>9</v>
      </c>
      <c r="C22" s="8">
        <v>116166.06</v>
      </c>
      <c r="D22" s="13">
        <f>C22/C23</f>
        <v>0.005660280724256357</v>
      </c>
    </row>
    <row r="23" spans="1:3" ht="17.25" thickBot="1" thickTop="1">
      <c r="A23" s="9" t="s">
        <v>10</v>
      </c>
      <c r="B23" s="11"/>
      <c r="C23" s="10">
        <f>SUM(C4:C22)</f>
        <v>20523020.97</v>
      </c>
    </row>
    <row r="24" ht="13.5" thickTop="1"/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ribakov</dc:creator>
  <cp:keywords/>
  <dc:description/>
  <cp:lastModifiedBy>diachenko</cp:lastModifiedBy>
  <dcterms:created xsi:type="dcterms:W3CDTF">2005-07-13T12:18:05Z</dcterms:created>
  <dcterms:modified xsi:type="dcterms:W3CDTF">2005-11-25T08:46:43Z</dcterms:modified>
  <cp:category/>
  <cp:version/>
  <cp:contentType/>
  <cp:contentStatus/>
</cp:coreProperties>
</file>