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Алор-Индекс ММВ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<sst xmlns="http://schemas.openxmlformats.org/spreadsheetml/2006/main" count="26" uniqueCount="26">
  <si>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Эмитент</t>
  </si>
  <si>
    <t>АвтоВАЗ-3</t>
  </si>
  <si>
    <t>Аэрофлот</t>
  </si>
  <si>
    <t>ГМКННик5ао</t>
  </si>
  <si>
    <t>ЛУКОЙЛ</t>
  </si>
  <si>
    <t>МосЭнерго</t>
  </si>
  <si>
    <t>РАО ЕЭС</t>
  </si>
  <si>
    <t>Ростел -ао</t>
  </si>
  <si>
    <t>Ростел -ап</t>
  </si>
  <si>
    <t>Сбербанк</t>
  </si>
  <si>
    <t>Сбербанк-п</t>
  </si>
  <si>
    <t>Сибнефть</t>
  </si>
  <si>
    <t>Сургнфгз</t>
  </si>
  <si>
    <t>Денежные средства</t>
  </si>
  <si>
    <t>Акции</t>
  </si>
  <si>
    <t>Деньги</t>
  </si>
  <si>
    <t>Стоимость портфеля</t>
  </si>
  <si>
    <t>Стоимость (руб.)</t>
  </si>
  <si>
    <t>Доля</t>
  </si>
  <si>
    <t>АвтоВАЗ-2п</t>
  </si>
  <si>
    <t>РАО ЕЭС-п</t>
  </si>
  <si>
    <t>Сургнфгз-п</t>
  </si>
  <si>
    <t>Татнфт 3ао</t>
  </si>
  <si>
    <t>Татнфт 3ап</t>
  </si>
  <si>
    <t>ЮКОС-ао</t>
  </si>
  <si>
    <t>Состав портфеля ОПИФА "Алор-Индекс ММВБ" на 30.09.2004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</si>
</sst>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i/>
      <sz val="10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9"/>
      <name val="Arial CYR"/>
      <family val="2"/>
    </font>
    <font>
      <b/>
      <sz val="19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17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Алор-Индекс ММВБ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 Cyr"/>
                <a:ea typeface="Arial Cyr"/>
                <a:cs typeface="Arial Cyr"/>
              </a:rPr>
              <a:t>Структура портфеля ОПИФА "Алор-Индекс ММВБ" на 30.09.2004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'Алор-Индекс ММВБ'!$B$5:$B$23</c:f>
              <c:strCache>
                <c:ptCount val="19"/>
                <c:pt idx="0">
                  <c:v>АвтоВАЗ-2п</c:v>
                </c:pt>
                <c:pt idx="1">
                  <c:v>АвтоВАЗ-3</c:v>
                </c:pt>
                <c:pt idx="2">
                  <c:v>Аэрофлот</c:v>
                </c:pt>
                <c:pt idx="3">
                  <c:v>ГМКННик5ао</c:v>
                </c:pt>
                <c:pt idx="4">
                  <c:v>ЛУКОЙЛ</c:v>
                </c:pt>
                <c:pt idx="5">
                  <c:v>МосЭнерго</c:v>
                </c:pt>
                <c:pt idx="6">
                  <c:v>РАО ЕЭС</c:v>
                </c:pt>
                <c:pt idx="7">
                  <c:v>РАО ЕЭС-п</c:v>
                </c:pt>
                <c:pt idx="8">
                  <c:v>Ростел -ао</c:v>
                </c:pt>
                <c:pt idx="9">
                  <c:v>Ростел -ап</c:v>
                </c:pt>
                <c:pt idx="10">
                  <c:v>Сбербанк</c:v>
                </c:pt>
                <c:pt idx="11">
                  <c:v>Сбербанк-п</c:v>
                </c:pt>
                <c:pt idx="12">
                  <c:v>Сибнефть</c:v>
                </c:pt>
                <c:pt idx="13">
                  <c:v>Сургнфгз</c:v>
                </c:pt>
                <c:pt idx="14">
                  <c:v>Сургнфгз-п</c:v>
                </c:pt>
                <c:pt idx="15">
                  <c:v>Татнфт 3ао</c:v>
                </c:pt>
                <c:pt idx="16">
                  <c:v>Татнфт 3ап</c:v>
                </c:pt>
                <c:pt idx="17">
                  <c:v>ЮКОС-ао</c:v>
                </c:pt>
                <c:pt idx="18">
                  <c:v>Деньги</c:v>
                </c:pt>
              </c:strCache>
            </c:strRef>
          </c:cat>
          <c:val>
            <c:numRef>
              <c:f>'Алор-Индекс ММВБ'!$D$5:$D$23</c:f>
              <c:numCache>
                <c:ptCount val="19"/>
                <c:pt idx="0">
                  <c:v>0.0009932762608615261</c:v>
                </c:pt>
                <c:pt idx="1">
                  <c:v>0.0058135060372460174</c:v>
                </c:pt>
                <c:pt idx="2">
                  <c:v>0.018818086308378716</c:v>
                </c:pt>
                <c:pt idx="3">
                  <c:v>0.16730540310215694</c:v>
                </c:pt>
                <c:pt idx="4">
                  <c:v>0.1975599815394689</c:v>
                </c:pt>
                <c:pt idx="5">
                  <c:v>0.06560350734852308</c:v>
                </c:pt>
                <c:pt idx="6">
                  <c:v>0.1221537587357314</c:v>
                </c:pt>
                <c:pt idx="7">
                  <c:v>0.019394515553781543</c:v>
                </c:pt>
                <c:pt idx="8">
                  <c:v>0.03474523998153615</c:v>
                </c:pt>
                <c:pt idx="9">
                  <c:v>0.008066518422839935</c:v>
                </c:pt>
                <c:pt idx="10">
                  <c:v>0.10931580159635011</c:v>
                </c:pt>
                <c:pt idx="11">
                  <c:v>0.00866242183984257</c:v>
                </c:pt>
                <c:pt idx="12">
                  <c:v>0.08311935237334947</c:v>
                </c:pt>
                <c:pt idx="13">
                  <c:v>0.06407307227294877</c:v>
                </c:pt>
                <c:pt idx="14">
                  <c:v>0.012277421006813496</c:v>
                </c:pt>
                <c:pt idx="15">
                  <c:v>0.059137687560463705</c:v>
                </c:pt>
                <c:pt idx="16">
                  <c:v>0.0015917355979496424</c:v>
                </c:pt>
                <c:pt idx="17">
                  <c:v>0.020888447380438546</c:v>
                </c:pt>
                <c:pt idx="18">
                  <c:v>0.0004802670813195622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7</xdr:col>
      <xdr:colOff>95250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9525" y="4267200"/>
        <a:ext cx="84010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125" style="0" customWidth="1"/>
    <col min="4" max="4" width="18.875" style="0" customWidth="1"/>
  </cols>
  <sheetData>
    <row r="2" spans="1:4" ht="15.75">
      <c r="A2" s="18" t="s">
        <v>25</v>
      </c>
      <c r="B2" s="18"/>
      <c r="C2" s="18"/>
      <c r="D2" s="18"/>
    </row>
    <row r="3" ht="13.5" thickBot="1"/>
    <row r="4" spans="2:4" ht="14.25" thickBot="1" thickTop="1">
      <c r="B4" s="1" t="s">
        <v>0</v>
      </c>
      <c r="C4" s="1" t="s">
        <v>17</v>
      </c>
      <c r="D4" s="1" t="s">
        <v>18</v>
      </c>
    </row>
    <row r="5" spans="1:4" ht="16.5" thickTop="1">
      <c r="A5" s="4" t="s">
        <v>14</v>
      </c>
      <c r="B5" s="3" t="s">
        <v>19</v>
      </c>
      <c r="C5" s="5">
        <v>2868</v>
      </c>
      <c r="D5" s="7">
        <f>C5/$C$24</f>
        <v>0.0009932762608615261</v>
      </c>
    </row>
    <row r="6" spans="2:4" ht="12.75">
      <c r="B6" s="2" t="s">
        <v>1</v>
      </c>
      <c r="C6" s="6">
        <v>16786</v>
      </c>
      <c r="D6" s="8">
        <f aca="true" t="shared" si="0" ref="D6:D23">C6/$C$24</f>
        <v>0.0058135060372460174</v>
      </c>
    </row>
    <row r="7" spans="2:4" ht="12.75">
      <c r="B7" s="2" t="s">
        <v>2</v>
      </c>
      <c r="C7" s="6">
        <v>54335.61</v>
      </c>
      <c r="D7" s="8">
        <f t="shared" si="0"/>
        <v>0.018818086308378716</v>
      </c>
    </row>
    <row r="8" spans="2:4" ht="12.75">
      <c r="B8" s="2" t="s">
        <v>3</v>
      </c>
      <c r="C8" s="6">
        <v>483080</v>
      </c>
      <c r="D8" s="8">
        <f t="shared" si="0"/>
        <v>0.16730540310215694</v>
      </c>
    </row>
    <row r="9" spans="2:4" ht="12.75">
      <c r="B9" s="2" t="s">
        <v>4</v>
      </c>
      <c r="C9" s="6">
        <v>570437.5</v>
      </c>
      <c r="D9" s="8">
        <f t="shared" si="0"/>
        <v>0.1975599815394689</v>
      </c>
    </row>
    <row r="10" spans="2:4" ht="12.75">
      <c r="B10" s="2" t="s">
        <v>5</v>
      </c>
      <c r="C10" s="6">
        <v>189424.5</v>
      </c>
      <c r="D10" s="8">
        <f t="shared" si="0"/>
        <v>0.06560350734852308</v>
      </c>
    </row>
    <row r="11" spans="2:4" ht="12.75">
      <c r="B11" s="2" t="s">
        <v>6</v>
      </c>
      <c r="C11" s="6">
        <v>352708.5</v>
      </c>
      <c r="D11" s="8">
        <f t="shared" si="0"/>
        <v>0.1221537587357314</v>
      </c>
    </row>
    <row r="12" spans="2:4" ht="12.75">
      <c r="B12" s="2" t="s">
        <v>20</v>
      </c>
      <c r="C12" s="6">
        <v>56000</v>
      </c>
      <c r="D12" s="8">
        <f t="shared" si="0"/>
        <v>0.019394515553781543</v>
      </c>
    </row>
    <row r="13" spans="2:4" ht="12.75">
      <c r="B13" s="2" t="s">
        <v>7</v>
      </c>
      <c r="C13" s="6">
        <v>100323.9</v>
      </c>
      <c r="D13" s="8">
        <f t="shared" si="0"/>
        <v>0.03474523998153615</v>
      </c>
    </row>
    <row r="14" spans="2:4" ht="12.75">
      <c r="B14" s="2" t="s">
        <v>8</v>
      </c>
      <c r="C14" s="6">
        <v>23291.38</v>
      </c>
      <c r="D14" s="8">
        <f t="shared" si="0"/>
        <v>0.008066518422839935</v>
      </c>
    </row>
    <row r="15" spans="2:4" ht="12.75">
      <c r="B15" s="2" t="s">
        <v>9</v>
      </c>
      <c r="C15" s="6">
        <v>315640</v>
      </c>
      <c r="D15" s="8">
        <f t="shared" si="0"/>
        <v>0.10931580159635011</v>
      </c>
    </row>
    <row r="16" spans="2:4" ht="12.75">
      <c r="B16" s="2" t="s">
        <v>10</v>
      </c>
      <c r="C16" s="6">
        <v>25012</v>
      </c>
      <c r="D16" s="8">
        <f t="shared" si="0"/>
        <v>0.00866242183984257</v>
      </c>
    </row>
    <row r="17" spans="2:4" ht="12.75">
      <c r="B17" s="2" t="s">
        <v>11</v>
      </c>
      <c r="C17" s="6">
        <v>240000</v>
      </c>
      <c r="D17" s="8">
        <f t="shared" si="0"/>
        <v>0.08311935237334947</v>
      </c>
    </row>
    <row r="18" spans="2:4" ht="12.75">
      <c r="B18" s="2" t="s">
        <v>12</v>
      </c>
      <c r="C18" s="6">
        <v>185005.5</v>
      </c>
      <c r="D18" s="8">
        <f t="shared" si="0"/>
        <v>0.06407307227294877</v>
      </c>
    </row>
    <row r="19" spans="2:4" ht="12.75">
      <c r="B19" s="2" t="s">
        <v>21</v>
      </c>
      <c r="C19" s="6">
        <v>35450</v>
      </c>
      <c r="D19" s="8">
        <f t="shared" si="0"/>
        <v>0.012277421006813496</v>
      </c>
    </row>
    <row r="20" spans="2:4" ht="12.75">
      <c r="B20" s="2" t="s">
        <v>22</v>
      </c>
      <c r="C20" s="6">
        <v>170755</v>
      </c>
      <c r="D20" s="8">
        <f t="shared" si="0"/>
        <v>0.059137687560463705</v>
      </c>
    </row>
    <row r="21" spans="2:4" ht="12.75">
      <c r="B21" s="2" t="s">
        <v>23</v>
      </c>
      <c r="C21" s="6">
        <v>4596</v>
      </c>
      <c r="D21" s="8">
        <f t="shared" si="0"/>
        <v>0.0015917355979496424</v>
      </c>
    </row>
    <row r="22" spans="2:4" ht="13.5" thickBot="1">
      <c r="B22" s="9" t="s">
        <v>24</v>
      </c>
      <c r="C22" s="10">
        <v>60313.6</v>
      </c>
      <c r="D22" s="14">
        <f t="shared" si="0"/>
        <v>0.020888447380438546</v>
      </c>
    </row>
    <row r="23" spans="1:4" ht="16.5" thickTop="1">
      <c r="A23" s="15" t="s">
        <v>13</v>
      </c>
      <c r="B23" s="16" t="s">
        <v>15</v>
      </c>
      <c r="C23" s="5">
        <v>1386.73</v>
      </c>
      <c r="D23" s="17">
        <f t="shared" si="0"/>
        <v>0.0004802670813195622</v>
      </c>
    </row>
    <row r="24" spans="1:3" ht="15.75">
      <c r="A24" s="11" t="s">
        <v>16</v>
      </c>
      <c r="B24" s="12"/>
      <c r="C24" s="13">
        <f>SUM(C5:C23)</f>
        <v>2887414.2199999997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ribakov</dc:creator>
  <cp:keywords/>
  <dc:description/>
  <cp:lastModifiedBy>diachenko</cp:lastModifiedBy>
  <dcterms:created xsi:type="dcterms:W3CDTF">2004-12-14T15:33:25Z</dcterms:created>
  <dcterms:modified xsi:type="dcterms:W3CDTF">2004-12-15T08:23:31Z</dcterms:modified>
  <cp:category/>
  <cp:version/>
  <cp:contentType/>
  <cp:contentStatus/>
</cp:coreProperties>
</file>