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855" activeTab="0"/>
  </bookViews>
  <sheets>
    <sheet name="31.03.2014" sheetId="1" r:id="rId1"/>
  </sheets>
  <definedNames>
    <definedName name="TABLE" localSheetId="0">'31.03.2014'!#REF!</definedName>
    <definedName name="TABLE_2" localSheetId="0">'31.03.2014'!#REF!</definedName>
  </definedNames>
  <calcPr fullCalcOnLoad="1"/>
</workbook>
</file>

<file path=xl/sharedStrings.xml><?xml version="1.0" encoding="utf-8"?>
<sst xmlns="http://schemas.openxmlformats.org/spreadsheetml/2006/main" count="54" uniqueCount="44">
  <si>
    <t>(полное наименование управляющей компании)</t>
  </si>
  <si>
    <t>1.Несоблюдение требований к составу активов</t>
  </si>
  <si>
    <t>СПРАВКА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</si>
  <si>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</si>
  <si>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</si>
  <si>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 xml:space="preserve">Дата приобретения </t>
  </si>
  <si>
    <t>К СОСТАВУ И СТРУКТУРЕ АКТИВОВ</t>
  </si>
  <si>
    <t xml:space="preserve">О НЕСОБЛЮДЕНИИ ТРЕБОВАНИЙ </t>
  </si>
  <si>
    <t>Дата отчуждения</t>
  </si>
  <si>
    <t>2.Несоблюдение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</si>
  <si>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</si>
  <si>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</si>
  <si>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</si>
  <si>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(тыс. рублей)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</si>
  <si>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</si>
  <si>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</si>
  <si>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</si>
  <si>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</si>
  <si>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___________________</t>
  </si>
  <si>
    <t>подпись</t>
  </si>
  <si>
    <t>Доля в стоимости активов (процентов)</t>
  </si>
  <si>
    <t>Общество с ограниченной ответственностью "Управляющая компания "АГАНА"</t>
  </si>
  <si>
    <t>2.2. Несоблюдение ограничений, установленных в процентах от количества размещенных (выданных) ценных бумаг</t>
  </si>
  <si>
    <t>Дата возникновения нарушения или несоответствия</t>
  </si>
  <si>
    <t>Дата устранения нарушения или несоответствия</t>
  </si>
  <si>
    <t>под управлением ООО "Управляющая компания "АГАНА"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</si>
  <si>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</si>
  <si>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</si>
  <si>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>федеральным органом исполнительной власти по рынку ценных бумаг и регистрационный номер)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</si>
  <si>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</si>
  <si>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</si>
  <si>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</si>
  <si>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Кругляк Л.И.</t>
  </si>
  <si>
    <t>Открытый паевой инвестиционный фонд акций "АГАНА-Нефтегаз"</t>
  </si>
  <si>
    <t>Федеральная служба по финансовым рынкам № 0218-14282137 от 16.06.2004</t>
  </si>
  <si>
    <t>Федеральная служба по финансовым рынкам  №  21-000-1-00043 от  17.01.2001</t>
  </si>
  <si>
    <t>115162, Российская Федерация, г. Москва, ул. Шаболовка, дом 31, стр. Б., т.(495) 980-13-31</t>
  </si>
  <si>
    <t>Генеральный директор</t>
  </si>
  <si>
    <t>Начальник бэк-офиса</t>
  </si>
  <si>
    <t>Андреева Н.А.</t>
  </si>
  <si>
    <t xml:space="preserve">    ОАО "Сургутнефтегаз"           (2-01-00155-A)                       ОАО "Сургутнефтегаз"            (1-01-00155-A)</t>
  </si>
  <si>
    <t>оценочная стоимость ценных бумаг одного эмитента и депозитарных расписок на указанные ценные бумаги, за искл. предусмотренных п.1.13 Положения, может составлять не более нормативного значения (15% от стоимости активов ОПИФ).  приказ ФСФР России от 28.12.2010 №10-79/пз-н, пункт 4.2, подпункт 4 (ОПИФ акций)</t>
  </si>
  <si>
    <t xml:space="preserve">                                                          на  31 марта 2014 г.</t>
  </si>
  <si>
    <t>ОАО "ЛУКОЙЛ"                        (1-01-00077-A)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</si>
</sst>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"/>
    <numFmt numFmtId="177" formatCode="[$€-2]\ ###,000_);[Red]\([$€-2]\ ###,000\)"/>
    <numFmt numFmtId="178" formatCode="[$-FC19]dd\ mmmm\ yyyy\ &quot;г.&quot;"/>
    <numFmt numFmtId="179" formatCode="0.0000%"/>
    <numFmt numFmtId="180" formatCode="#,##0.00000"/>
  </numFmts>
  <fonts count="27">
    <font>
      <sz val="10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sz val="7"/>
      <name val="Arial Cyr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="90" zoomScaleNormal="90" zoomScalePageLayoutView="0" workbookViewId="0" topLeftCell="A25">
      <selection activeCell="A31" sqref="A31:E31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4" width="4.625" style="1" customWidth="1"/>
    <col min="5" max="5" width="32.625" style="1" customWidth="1"/>
    <col min="6" max="6" width="27.125" style="1" customWidth="1"/>
    <col min="7" max="7" width="14.75390625" style="1" customWidth="1"/>
    <col min="8" max="8" width="15.00390625" style="1" bestFit="1" customWidth="1"/>
    <col min="9" max="9" width="16.25390625" style="1" customWidth="1"/>
    <col min="10" max="10" width="11.75390625" style="1" customWidth="1"/>
    <col min="11" max="11" width="9.625" style="1" hidden="1" customWidth="1"/>
    <col min="12" max="12" width="12.375" style="1" customWidth="1"/>
    <col min="13" max="13" width="9.125" style="1" customWidth="1"/>
    <col min="14" max="14" width="10.625" style="1" bestFit="1" customWidth="1"/>
    <col min="15" max="16384" width="9.125" style="1" customWidth="1"/>
  </cols>
  <sheetData>
    <row r="1" spans="1:12" s="13" customFormat="1" ht="20.25" customHeight="1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3" customFormat="1" ht="20.25" customHeight="1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3" customFormat="1" ht="20.25">
      <c r="A3" s="37" t="s">
        <v>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13" customFormat="1" ht="15.75">
      <c r="A4" s="35" t="s">
        <v>33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3" customFormat="1" ht="15.75">
      <c r="A5" s="35" t="s">
        <v>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s="13" customFormat="1" ht="12.75">
      <c r="A6" s="36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13" customFormat="1" ht="15.75">
      <c r="A7" s="35" t="s">
        <v>34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13" customFormat="1" ht="12.75">
      <c r="A8" s="55" t="s">
        <v>27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s="13" customFormat="1" ht="15.75" customHeight="1">
      <c r="A9" s="55" t="s">
        <v>28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s="13" customFormat="1" ht="15.75">
      <c r="A10" s="35" t="s">
        <v>21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s="13" customFormat="1" ht="12.75" customHeight="1">
      <c r="A11" s="36" t="s"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s="13" customFormat="1" ht="15.75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13" customFormat="1" ht="15.75" customHeight="1">
      <c r="A13" s="36" t="s">
        <v>29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s="13" customFormat="1" ht="12.75" customHeight="1">
      <c r="A14" s="36" t="s">
        <v>30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s="13" customFormat="1" ht="15.75">
      <c r="A15" s="54" t="s">
        <v>36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s="13" customFormat="1" ht="12.75" customHeight="1">
      <c r="A16" s="36" t="s">
        <v>31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s="13" customFormat="1" ht="12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9" ht="17.25" customHeight="1">
      <c r="A18" s="40" t="s">
        <v>42</v>
      </c>
      <c r="B18" s="40"/>
      <c r="C18" s="40"/>
      <c r="D18" s="40"/>
      <c r="E18" s="40"/>
      <c r="F18" s="40"/>
      <c r="G18" s="40"/>
      <c r="H18" s="40"/>
      <c r="I18" s="2"/>
    </row>
    <row r="19" spans="1:9" ht="16.5" customHeight="1">
      <c r="A19" s="41"/>
      <c r="B19" s="41"/>
      <c r="C19" s="41"/>
      <c r="D19" s="41"/>
      <c r="E19" s="41"/>
      <c r="F19" s="41"/>
      <c r="G19" s="41"/>
      <c r="H19" s="41"/>
      <c r="I19" s="41"/>
    </row>
    <row r="20" spans="1:8" ht="12.75">
      <c r="A20" s="3" t="s">
        <v>1</v>
      </c>
      <c r="B20" s="4"/>
      <c r="C20" s="4"/>
      <c r="D20" s="4"/>
      <c r="F20" s="4"/>
      <c r="H20" s="4"/>
    </row>
    <row r="21" spans="1:8" ht="12.75">
      <c r="A21" s="4"/>
      <c r="B21" s="4"/>
      <c r="C21" s="4"/>
      <c r="D21" s="4"/>
      <c r="F21" s="4"/>
      <c r="H21" s="4"/>
    </row>
    <row r="22" spans="1:9" ht="51.75" customHeight="1">
      <c r="A22" s="45" t="s">
        <v>3</v>
      </c>
      <c r="B22" s="46"/>
      <c r="C22" s="46"/>
      <c r="D22" s="46"/>
      <c r="E22" s="47"/>
      <c r="F22" s="25" t="s">
        <v>4</v>
      </c>
      <c r="G22" s="25" t="s">
        <v>20</v>
      </c>
      <c r="H22" s="25" t="s">
        <v>5</v>
      </c>
      <c r="I22" s="25" t="s">
        <v>8</v>
      </c>
    </row>
    <row r="23" spans="1:9" ht="12.75">
      <c r="A23" s="42">
        <v>1</v>
      </c>
      <c r="B23" s="43"/>
      <c r="C23" s="43"/>
      <c r="D23" s="43"/>
      <c r="E23" s="44"/>
      <c r="F23" s="5">
        <v>2</v>
      </c>
      <c r="G23" s="5">
        <v>3</v>
      </c>
      <c r="H23" s="5">
        <v>4</v>
      </c>
      <c r="I23" s="5">
        <v>5</v>
      </c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7"/>
      <c r="B25" s="7"/>
      <c r="C25" s="7"/>
      <c r="D25" s="7"/>
      <c r="E25" s="7"/>
      <c r="F25" s="7"/>
      <c r="H25" s="4"/>
    </row>
    <row r="26" spans="1:8" ht="12.75">
      <c r="A26" s="3" t="s">
        <v>9</v>
      </c>
      <c r="F26" s="7"/>
      <c r="H26" s="4"/>
    </row>
    <row r="27" spans="1:14" ht="12.75">
      <c r="A27" s="3" t="s">
        <v>10</v>
      </c>
      <c r="F27" s="7"/>
      <c r="H27" s="4"/>
      <c r="N27" s="8"/>
    </row>
    <row r="29" spans="1:12" ht="107.25" customHeight="1">
      <c r="A29" s="39" t="s">
        <v>11</v>
      </c>
      <c r="B29" s="39"/>
      <c r="C29" s="39"/>
      <c r="D29" s="39"/>
      <c r="E29" s="39"/>
      <c r="F29" s="32" t="s">
        <v>12</v>
      </c>
      <c r="G29" s="32" t="s">
        <v>13</v>
      </c>
      <c r="H29" s="32" t="s">
        <v>14</v>
      </c>
      <c r="I29" s="32" t="s">
        <v>15</v>
      </c>
      <c r="J29" s="32" t="s">
        <v>23</v>
      </c>
      <c r="K29" s="33"/>
      <c r="L29" s="32" t="s">
        <v>24</v>
      </c>
    </row>
    <row r="30" spans="1:12" ht="12.75">
      <c r="A30" s="53">
        <v>1</v>
      </c>
      <c r="B30" s="53"/>
      <c r="C30" s="53"/>
      <c r="D30" s="53"/>
      <c r="E30" s="53"/>
      <c r="F30" s="9">
        <v>2</v>
      </c>
      <c r="G30" s="5">
        <v>3</v>
      </c>
      <c r="H30" s="5">
        <v>4</v>
      </c>
      <c r="I30" s="5">
        <v>5</v>
      </c>
      <c r="J30" s="5">
        <v>6</v>
      </c>
      <c r="K30" s="22"/>
      <c r="L30" s="5">
        <v>7</v>
      </c>
    </row>
    <row r="31" spans="1:12" ht="93" customHeight="1">
      <c r="A31" s="38" t="s">
        <v>41</v>
      </c>
      <c r="B31" s="38"/>
      <c r="C31" s="38"/>
      <c r="D31" s="38"/>
      <c r="E31" s="38"/>
      <c r="F31" s="25" t="s">
        <v>40</v>
      </c>
      <c r="G31" s="31">
        <f>1256140.5/1000</f>
        <v>1256.1405</v>
      </c>
      <c r="H31" s="29">
        <v>15.05</v>
      </c>
      <c r="I31" s="30">
        <v>15</v>
      </c>
      <c r="J31" s="27">
        <v>41710</v>
      </c>
      <c r="K31" s="26"/>
      <c r="L31" s="27">
        <f>J32</f>
        <v>41712</v>
      </c>
    </row>
    <row r="32" spans="1:12" ht="93" customHeight="1">
      <c r="A32" s="38" t="s">
        <v>41</v>
      </c>
      <c r="B32" s="38"/>
      <c r="C32" s="38"/>
      <c r="D32" s="38"/>
      <c r="E32" s="38"/>
      <c r="F32" s="25" t="s">
        <v>43</v>
      </c>
      <c r="G32" s="31">
        <f>1197430/1000</f>
        <v>1197.43</v>
      </c>
      <c r="H32" s="29">
        <v>15.03</v>
      </c>
      <c r="I32" s="30">
        <v>15</v>
      </c>
      <c r="J32" s="27">
        <v>41712</v>
      </c>
      <c r="K32" s="26"/>
      <c r="L32" s="27">
        <v>41715</v>
      </c>
    </row>
    <row r="33" spans="1:12" ht="93" customHeight="1">
      <c r="A33" s="38" t="s">
        <v>41</v>
      </c>
      <c r="B33" s="38"/>
      <c r="C33" s="38"/>
      <c r="D33" s="38"/>
      <c r="E33" s="38"/>
      <c r="F33" s="25" t="s">
        <v>43</v>
      </c>
      <c r="G33" s="31">
        <f>1220765/1000</f>
        <v>1220.765</v>
      </c>
      <c r="H33" s="29">
        <v>15.07</v>
      </c>
      <c r="I33" s="30">
        <v>15</v>
      </c>
      <c r="J33" s="27">
        <v>41719</v>
      </c>
      <c r="K33" s="26"/>
      <c r="L33" s="27">
        <v>41723</v>
      </c>
    </row>
    <row r="34" spans="1:12" ht="12.75">
      <c r="A34" s="14"/>
      <c r="B34" s="14"/>
      <c r="C34" s="14"/>
      <c r="D34" s="14"/>
      <c r="E34" s="14"/>
      <c r="F34" s="14"/>
      <c r="G34" s="17"/>
      <c r="H34" s="17"/>
      <c r="I34" s="17"/>
      <c r="J34" s="17"/>
      <c r="K34" s="7"/>
      <c r="L34" s="17"/>
    </row>
    <row r="35" spans="1:12" ht="20.25" customHeight="1">
      <c r="A35" s="19"/>
      <c r="B35" s="19"/>
      <c r="C35" s="19"/>
      <c r="D35" s="19"/>
      <c r="E35" s="19"/>
      <c r="F35" s="19"/>
      <c r="G35" s="20"/>
      <c r="H35" s="19"/>
      <c r="I35" s="19"/>
      <c r="J35" s="21"/>
      <c r="K35" s="7"/>
      <c r="L35" s="21"/>
    </row>
    <row r="36" spans="1:12" ht="15" customHeight="1">
      <c r="A36" s="14"/>
      <c r="B36" s="14"/>
      <c r="C36" s="14"/>
      <c r="D36" s="14"/>
      <c r="E36" s="14"/>
      <c r="F36" s="14"/>
      <c r="G36" s="16"/>
      <c r="H36" s="17"/>
      <c r="I36" s="17"/>
      <c r="J36" s="18"/>
      <c r="L36" s="18"/>
    </row>
    <row r="37" spans="1:8" ht="12.75">
      <c r="A37" s="3" t="s">
        <v>22</v>
      </c>
      <c r="F37" s="7"/>
      <c r="H37" s="4"/>
    </row>
    <row r="39" spans="1:12" ht="130.5" customHeight="1">
      <c r="A39" s="45" t="s">
        <v>11</v>
      </c>
      <c r="B39" s="46"/>
      <c r="C39" s="46"/>
      <c r="D39" s="46"/>
      <c r="E39" s="47"/>
      <c r="F39" s="25" t="s">
        <v>12</v>
      </c>
      <c r="G39" s="25" t="s">
        <v>13</v>
      </c>
      <c r="H39" s="25" t="s">
        <v>16</v>
      </c>
      <c r="I39" s="25" t="s">
        <v>17</v>
      </c>
      <c r="J39" s="25" t="s">
        <v>23</v>
      </c>
      <c r="K39" s="34"/>
      <c r="L39" s="25" t="s">
        <v>24</v>
      </c>
    </row>
    <row r="40" spans="1:12" ht="12.75">
      <c r="A40" s="50">
        <v>1</v>
      </c>
      <c r="B40" s="51"/>
      <c r="C40" s="51"/>
      <c r="D40" s="51"/>
      <c r="E40" s="52"/>
      <c r="F40" s="9">
        <v>2</v>
      </c>
      <c r="G40" s="5">
        <v>3</v>
      </c>
      <c r="H40" s="5">
        <v>4</v>
      </c>
      <c r="I40" s="5">
        <v>5</v>
      </c>
      <c r="J40" s="5">
        <v>6</v>
      </c>
      <c r="K40" s="15"/>
      <c r="L40" s="5">
        <v>7</v>
      </c>
    </row>
    <row r="45" spans="1:10" ht="12.75">
      <c r="A45" s="10" t="s">
        <v>37</v>
      </c>
      <c r="B45" s="10"/>
      <c r="C45" s="6"/>
      <c r="E45" s="13"/>
      <c r="F45" s="13"/>
      <c r="G45" s="49" t="s">
        <v>18</v>
      </c>
      <c r="H45" s="49"/>
      <c r="J45" s="7" t="s">
        <v>32</v>
      </c>
    </row>
    <row r="46" spans="3:11" ht="12.75">
      <c r="C46" s="11"/>
      <c r="D46" s="7"/>
      <c r="E46" s="7"/>
      <c r="F46" s="7"/>
      <c r="G46" s="48" t="s">
        <v>19</v>
      </c>
      <c r="H46" s="48"/>
      <c r="I46" s="7"/>
      <c r="K46" s="7"/>
    </row>
    <row r="47" spans="3:11" ht="12.75">
      <c r="C47" s="7"/>
      <c r="D47" s="7"/>
      <c r="E47" s="7"/>
      <c r="F47" s="7"/>
      <c r="G47" s="7"/>
      <c r="I47" s="7"/>
      <c r="K47" s="7"/>
    </row>
    <row r="48" spans="1:11" ht="12.75" customHeight="1">
      <c r="A48" s="10" t="s">
        <v>38</v>
      </c>
      <c r="B48" s="12"/>
      <c r="C48" s="7"/>
      <c r="D48" s="7"/>
      <c r="E48" s="7"/>
      <c r="F48" s="7"/>
      <c r="G48" s="49" t="s">
        <v>18</v>
      </c>
      <c r="H48" s="49"/>
      <c r="I48" s="7"/>
      <c r="J48" s="7" t="s">
        <v>39</v>
      </c>
      <c r="K48" s="7"/>
    </row>
    <row r="49" spans="1:11" ht="12.75">
      <c r="A49" s="10"/>
      <c r="B49" s="10"/>
      <c r="C49" s="11"/>
      <c r="D49" s="7"/>
      <c r="E49" s="7"/>
      <c r="F49" s="7"/>
      <c r="G49" s="48" t="s">
        <v>19</v>
      </c>
      <c r="H49" s="48"/>
      <c r="I49" s="7"/>
      <c r="K49" s="7"/>
    </row>
    <row r="52" spans="5:6" ht="12.75">
      <c r="E52" s="23"/>
      <c r="F52" s="23"/>
    </row>
    <row r="53" ht="12.75">
      <c r="F53" s="23"/>
    </row>
    <row r="54" spans="5:6" ht="12.75">
      <c r="E54" s="23"/>
      <c r="F54" s="23"/>
    </row>
    <row r="55" spans="5:6" ht="12.75">
      <c r="E55" s="23"/>
      <c r="F55" s="24"/>
    </row>
    <row r="56" spans="2:5" ht="12.75">
      <c r="B56" s="12"/>
      <c r="E56" s="24"/>
    </row>
  </sheetData>
  <sheetProtection/>
  <mergeCells count="31">
    <mergeCell ref="A15:L15"/>
    <mergeCell ref="A11:L11"/>
    <mergeCell ref="A12:L12"/>
    <mergeCell ref="A8:L8"/>
    <mergeCell ref="A9:L9"/>
    <mergeCell ref="A40:E40"/>
    <mergeCell ref="A30:E30"/>
    <mergeCell ref="A39:E39"/>
    <mergeCell ref="A31:E31"/>
    <mergeCell ref="A33:E33"/>
    <mergeCell ref="G49:H49"/>
    <mergeCell ref="G45:H45"/>
    <mergeCell ref="G48:H48"/>
    <mergeCell ref="G46:H46"/>
    <mergeCell ref="A16:L16"/>
    <mergeCell ref="A32:E32"/>
    <mergeCell ref="A29:E29"/>
    <mergeCell ref="A18:H18"/>
    <mergeCell ref="A19:I19"/>
    <mergeCell ref="A23:E23"/>
    <mergeCell ref="A22:E22"/>
    <mergeCell ref="A10:L10"/>
    <mergeCell ref="A14:L14"/>
    <mergeCell ref="A13:L13"/>
    <mergeCell ref="A1:L1"/>
    <mergeCell ref="A2:L2"/>
    <mergeCell ref="A3:L3"/>
    <mergeCell ref="A4:L4"/>
    <mergeCell ref="A5:L5"/>
    <mergeCell ref="A6:L6"/>
    <mergeCell ref="A7:L7"/>
  </mergeCells>
  <printOptions horizontalCentered="1"/>
  <pageMargins left="0.31496062992125984" right="0.2755905511811024" top="0.35433070866141736" bottom="0.6692913385826772" header="0.2362204724409449" footer="0.275590551181102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Фондовый рынок | Облигации | Архив итогов торгов по ценной бумаге</dc:title>
  <dc:subject/>
  <dc:creator>Juliy</dc:creator>
  <cp:keywords/>
  <dc:description/>
  <cp:lastModifiedBy>Bogdanova</cp:lastModifiedBy>
  <cp:lastPrinted>2013-09-04T15:29:38Z</cp:lastPrinted>
  <dcterms:created xsi:type="dcterms:W3CDTF">2003-05-26T08:15:41Z</dcterms:created>
  <dcterms:modified xsi:type="dcterms:W3CDTF">2014-04-08T07:05:01Z</dcterms:modified>
  <cp:category/>
  <cp:version/>
  <cp:contentType/>
  <cp:contentStatus/>
</cp:coreProperties>
</file>