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60" windowHeight="140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<sst xmlns="http://schemas.openxmlformats.org/spreadsheetml/2006/main" count="123" uniqueCount="104">
  <si>
    <t xml:space="preserve">БАЛАНС ИМУЩЕСТВА, </t>
  </si>
  <si>
    <t>СОСТАВЛЯЮЩЕГО ПАЕВОЙ ИНВЕСТИЦИОННЫЙ ФОНД</t>
  </si>
  <si>
    <t>Открытый паевой инвестиционный фонд смешанных инвестиций "АГАНА - Молодежный" 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</si>
  <si>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</si>
  <si>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0086-59837986 от 19.02.2003</t>
  </si>
  <si>
    <t xml:space="preserve">0086-59837986  </t>
  </si>
  <si>
    <t>19.02.2003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</si>
  <si>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</si>
  <si>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</si>
  <si>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(полное наименование управляющей компании)</t>
  </si>
  <si>
    <t>115162, Российская Федерация, г. Москва, ул. Шаболовка, дом 31, стр. Б., т.(495) 980-13-31</t>
  </si>
  <si>
    <t>(место нахождения, номер телефона управляющей компании)</t>
  </si>
  <si>
    <t>Федеральная служба по финансовым рынкам № 21-000-1-00043 от 17.01.2001</t>
  </si>
  <si>
    <t>(номер и дата предоставления лицензии на осуществление деятельности по управлению инвестиционными фондами,  паевыми инвестиционными фондами и негосударственными пенсионными фондами, наименование лицензирующего органа)</t>
  </si>
  <si>
    <t>31 марта 2014 г.</t>
  </si>
  <si>
    <t>(тыс. рублей)</t>
  </si>
  <si>
    <t>Имущество (обязательства)</t>
  </si>
  <si>
    <t>Код стр.</t>
  </si>
  <si>
    <t>На начало года</t>
  </si>
  <si>
    <t>На конец года</t>
  </si>
  <si>
    <t>Имущество, составляющее паевой инвестиционный фонд</t>
  </si>
  <si>
    <t>Денежные средства на банковских счетах, всего</t>
  </si>
  <si>
    <t xml:space="preserve">  в том числе:</t>
  </si>
  <si>
    <t xml:space="preserve"> </t>
  </si>
  <si>
    <t xml:space="preserve">   - в рублях</t>
  </si>
  <si>
    <t xml:space="preserve">   - в иностранной валюте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</si>
  <si>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</si>
  <si>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</si>
  <si>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 - акции</t>
  </si>
  <si>
    <t>ОАО "МТС", гос.рег.№1-01-04715-A</t>
  </si>
  <si>
    <t>031.1</t>
  </si>
  <si>
    <t>ОАО "Сургутнефтегаз", гос.рег.№2-01-00155-A</t>
  </si>
  <si>
    <t>031.2</t>
  </si>
  <si>
    <t>ОАО "МегаФон", гос.рег.№1-03-00822-J</t>
  </si>
  <si>
    <t>031.3</t>
  </si>
  <si>
    <t xml:space="preserve">   - облигации</t>
  </si>
  <si>
    <t>От 1 до 3 лет</t>
  </si>
  <si>
    <t>032.1</t>
  </si>
  <si>
    <t>ОАО "Группа ЛСР", гос.рег.№4B02-05-55234-E,  дата погашения: 24 июля 2014 г.</t>
  </si>
  <si>
    <t>032.1.1</t>
  </si>
  <si>
    <t>Свыше 3 лет</t>
  </si>
  <si>
    <t>032.2</t>
  </si>
  <si>
    <t>ЗАО «ГЛОБЭКСБАНК», гос.рег.№4B020401942B,  дата погашения: 1 августа 2014 г.</t>
  </si>
  <si>
    <t>032.2.1</t>
  </si>
  <si>
    <t>ОАО "Российский сельскохозяйственный банк", гос.рег.№41503349B,  дата погашения: 26 октября 2021 г.</t>
  </si>
  <si>
    <t>ОАО "Московский кредитный банк", гос.рег.№4B020301978B,  дата погашения: 27 апреля 2015 г.</t>
  </si>
  <si>
    <t>Ценные бумаги российских эмитентов, не имеющие признаваемую котировку, всего</t>
  </si>
  <si>
    <t>ОАО "Аэрофлот", гос.рег.№1-01-00010-А</t>
  </si>
  <si>
    <t>041.1</t>
  </si>
  <si>
    <t>041.2</t>
  </si>
  <si>
    <t>ОАО "МОЭСК", гос.рег.№1-01-65116-D</t>
  </si>
  <si>
    <t>041.3</t>
  </si>
  <si>
    <t>ОАО "Компания "М.видео", гос.рег.№1-02-11700-A</t>
  </si>
  <si>
    <t>041.4</t>
  </si>
  <si>
    <t>ОАО «МОСТОТРЕСТ», гос.рег.№1-03-02472-A</t>
  </si>
  <si>
    <t>041.5</t>
  </si>
  <si>
    <t>041.6</t>
  </si>
  <si>
    <t>ОАО "АК БАРС" БАНК, гос.рег.№4B020202590B,  дата погашения: 16 марта 2016 г.</t>
  </si>
  <si>
    <t>042.1.1</t>
  </si>
  <si>
    <t>ОАО "КАМАЗ", гос.рег.№4B02-02-55010-D,  дата погашения: 4 февраля 2014 г.</t>
  </si>
  <si>
    <t>042.1.2</t>
  </si>
  <si>
    <t>ОАО АКБ "Связь-Банк", гос.рег.№4B020201470B,  дата погашения: 29 апреля 2016 г.</t>
  </si>
  <si>
    <t>042.2.1</t>
  </si>
  <si>
    <t>042.2.2</t>
  </si>
  <si>
    <t>ОАО "Банк Зенит", гос.рег.№4B020503255B,  дата погашения: 14 февраля 2015 г.</t>
  </si>
  <si>
    <t>042.2.3</t>
  </si>
  <si>
    <t xml:space="preserve">   - векселя</t>
  </si>
  <si>
    <t xml:space="preserve">   - иные ценные бумаги</t>
  </si>
  <si>
    <t>Дебиторская задолженность в том числе:</t>
  </si>
  <si>
    <t xml:space="preserve">   - средства, переданные профессиональным участникам рынка ценных бумаг</t>
  </si>
  <si>
    <t>ООО "АЛОР+"</t>
  </si>
  <si>
    <t>051.1</t>
  </si>
  <si>
    <t xml:space="preserve">   - дебиторская задолженность по сделкам купли-продажи имущества</t>
  </si>
  <si>
    <t xml:space="preserve">   - дебиторская задолженность по процентному (купонному) доходу по банковским вкладам и ценным бумагам</t>
  </si>
  <si>
    <t xml:space="preserve">   - прочая дебиторская задолженность</t>
  </si>
  <si>
    <t>Инвестиционные паи паевых инвестиционных фондов</t>
  </si>
  <si>
    <t>Ценные бумаги иностранных эмитентов, всего</t>
  </si>
  <si>
    <t xml:space="preserve">   - ценные бумаги иностранных государств</t>
  </si>
  <si>
    <t xml:space="preserve">   - ценные бумаги международных финансовых организаций</t>
  </si>
  <si>
    <t xml:space="preserve">   - акции иностранных акционерных обществ</t>
  </si>
  <si>
    <t xml:space="preserve"> 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</si>
  <si>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</si>
  <si>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всего в том числе:</t>
  </si>
  <si>
    <t xml:space="preserve">   - объекты недвижимого имущества, кроме строящихся и реконструируемых объектов</t>
  </si>
  <si>
    <t xml:space="preserve">   - строящиеся и реконструируемые объекты недвижимого имущества</t>
  </si>
  <si>
    <t xml:space="preserve">   - имущественные права на недвижимое имущество</t>
  </si>
  <si>
    <t xml:space="preserve">   - проектно-сметная документация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</si>
  <si>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</si>
  <si>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</si>
  <si>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</si>
  <si>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</si>
  <si>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</si>
  <si>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</si>
  <si>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</si>
  <si>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/ Кругляк Л.И. /</t>
  </si>
  <si>
    <t>(подпись)</t>
  </si>
  <si>
    <t>Начальник Бэк-офиса</t>
  </si>
  <si>
    <t>/ Андреева  Н. А.  /</t>
  </si>
  <si>
    <t>До 1 года</t>
  </si>
  <si>
    <t>032.3.1</t>
  </si>
  <si>
    <t>032.1.2</t>
  </si>
  <si>
    <t>032.3</t>
  </si>
  <si>
    <t>042.2</t>
  </si>
  <si>
    <t>042.1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</si>
</sst>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 &quot;;General"/>
    <numFmt numFmtId="165" formatCode="000"/>
    <numFmt numFmtId="166" formatCode="0.00000,"/>
    <numFmt numFmtId="167" formatCode="[=0]&quot;&quot;;General"/>
    <numFmt numFmtId="168" formatCode="#,##0.00000,"/>
    <numFmt numFmtId="169" formatCode="0.00000"/>
  </numFmts>
  <fonts count="10">
    <font>
      <sz val="8"/>
      <name val="Arial"/>
      <family val="2"/>
    </font>
    <font>
      <sz val="9"/>
      <name val="Arial"/>
      <family val="2"/>
    </font>
    <font>
      <b/>
      <sz val="9"/>
      <name val="Arial"/>
      <family val="1"/>
    </font>
    <font>
      <b/>
      <sz val="12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sz val="10"/>
      <name val="Arial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2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Alignment="1">
      <alignment horizontal="centerContinuous"/>
    </xf>
    <xf numFmtId="0" fontId="6" fillId="0" borderId="0" xfId="0" applyNumberFormat="1" applyAlignment="1">
      <alignment horizontal="centerContinuous"/>
    </xf>
    <xf numFmtId="0" fontId="1" fillId="0" borderId="1" xfId="0" applyFont="1" applyAlignment="1">
      <alignment horizontal="left"/>
    </xf>
    <xf numFmtId="0" fontId="1" fillId="0" borderId="2" xfId="0" applyFont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3" xfId="0" applyNumberFormat="1" applyFont="1" applyAlignment="1">
      <alignment horizontal="right"/>
    </xf>
    <xf numFmtId="0" fontId="1" fillId="0" borderId="4" xfId="0" applyNumberFormat="1" applyFont="1" applyAlignment="1">
      <alignment horizontal="right"/>
    </xf>
    <xf numFmtId="0" fontId="1" fillId="0" borderId="5" xfId="0" applyNumberFormat="1" applyFont="1" applyAlignment="1">
      <alignment horizontal="right"/>
    </xf>
    <xf numFmtId="0" fontId="1" fillId="0" borderId="3" xfId="0" applyNumberFormat="1" applyFont="1" applyAlignment="1">
      <alignment horizontal="center"/>
    </xf>
    <xf numFmtId="0" fontId="1" fillId="0" borderId="5" xfId="0" applyNumberFormat="1" applyFont="1" applyAlignment="1">
      <alignment horizontal="center"/>
    </xf>
    <xf numFmtId="0" fontId="1" fillId="0" borderId="4" xfId="0" applyNumberFormat="1" applyFont="1" applyAlignment="1">
      <alignment horizontal="center"/>
    </xf>
    <xf numFmtId="0" fontId="1" fillId="2" borderId="3" xfId="0" applyNumberFormat="1" applyFont="1" applyAlignment="1">
      <alignment horizontal="right"/>
    </xf>
    <xf numFmtId="0" fontId="1" fillId="2" borderId="4" xfId="0" applyNumberFormat="1" applyFont="1" applyAlignment="1">
      <alignment horizontal="right"/>
    </xf>
    <xf numFmtId="0" fontId="1" fillId="2" borderId="6" xfId="0" applyNumberFormat="1" applyFont="1" applyAlignment="1">
      <alignment horizontal="right"/>
    </xf>
    <xf numFmtId="0" fontId="1" fillId="3" borderId="3" xfId="0" applyNumberFormat="1" applyFont="1" applyAlignment="1">
      <alignment horizontal="right"/>
    </xf>
    <xf numFmtId="0" fontId="1" fillId="3" borderId="4" xfId="0" applyNumberFormat="1" applyFont="1" applyAlignment="1">
      <alignment horizontal="right"/>
    </xf>
    <xf numFmtId="0" fontId="1" fillId="3" borderId="6" xfId="0" applyNumberFormat="1" applyFont="1" applyAlignment="1">
      <alignment horizontal="right"/>
    </xf>
    <xf numFmtId="0" fontId="1" fillId="2" borderId="7" xfId="0" applyNumberFormat="1" applyFont="1" applyAlignment="1">
      <alignment horizontal="right"/>
    </xf>
    <xf numFmtId="0" fontId="1" fillId="2" borderId="8" xfId="0" applyNumberFormat="1" applyFont="1" applyAlignment="1">
      <alignment horizontal="right"/>
    </xf>
    <xf numFmtId="0" fontId="1" fillId="2" borderId="9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0" xfId="0" applyNumberFormat="1" applyFont="1" applyAlignment="1">
      <alignment horizontal="centerContinuous" vertical="top"/>
    </xf>
    <xf numFmtId="0" fontId="0" fillId="0" borderId="11" xfId="0" applyFont="1" applyAlignment="1">
      <alignment horizontal="left"/>
    </xf>
    <xf numFmtId="0" fontId="0" fillId="0" borderId="12" xfId="0" applyNumberFormat="1" applyAlignment="1">
      <alignment horizontal="left" wrapText="1" indent="3"/>
    </xf>
    <xf numFmtId="0" fontId="0" fillId="0" borderId="12" xfId="0" applyNumberFormat="1" applyFont="1" applyAlignment="1">
      <alignment horizontal="left" wrapText="1" indent="3"/>
    </xf>
    <xf numFmtId="0" fontId="0" fillId="0" borderId="13" xfId="0" applyNumberFormat="1" applyAlignment="1" quotePrefix="1">
      <alignment horizontal="left"/>
    </xf>
    <xf numFmtId="0" fontId="0" fillId="0" borderId="13" xfId="0" applyNumberFormat="1" applyFont="1" applyAlignment="1">
      <alignment horizontal="left"/>
    </xf>
    <xf numFmtId="167" fontId="1" fillId="0" borderId="13" xfId="0" applyNumberFormat="1" applyFont="1" applyAlignment="1">
      <alignment horizontal="right"/>
    </xf>
    <xf numFmtId="166" fontId="1" fillId="0" borderId="14" xfId="0" applyNumberFormat="1" applyFont="1" applyAlignment="1">
      <alignment horizontal="right"/>
    </xf>
    <xf numFmtId="167" fontId="1" fillId="0" borderId="4" xfId="0" applyNumberFormat="1" applyFont="1" applyBorder="1" applyAlignment="1">
      <alignment horizontal="right"/>
    </xf>
    <xf numFmtId="167" fontId="1" fillId="0" borderId="3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166" fontId="1" fillId="2" borderId="4" xfId="0" applyNumberFormat="1" applyFont="1" applyBorder="1" applyAlignment="1">
      <alignment horizontal="right"/>
    </xf>
    <xf numFmtId="166" fontId="1" fillId="2" borderId="3" xfId="0" applyNumberFormat="1" applyFont="1" applyBorder="1" applyAlignment="1">
      <alignment horizontal="right"/>
    </xf>
    <xf numFmtId="166" fontId="1" fillId="2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166" fontId="1" fillId="0" borderId="13" xfId="0" applyNumberFormat="1" applyFont="1" applyAlignment="1">
      <alignment horizontal="right"/>
    </xf>
    <xf numFmtId="0" fontId="0" fillId="0" borderId="12" xfId="0" applyNumberFormat="1" applyFont="1" applyAlignment="1">
      <alignment horizontal="left" wrapText="1" indent="5"/>
    </xf>
    <xf numFmtId="0" fontId="0" fillId="0" borderId="13" xfId="0" applyNumberFormat="1" applyAlignment="1">
      <alignment horizontal="left"/>
    </xf>
    <xf numFmtId="166" fontId="1" fillId="0" borderId="4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8" fontId="1" fillId="3" borderId="15" xfId="0" applyNumberFormat="1" applyFont="1" applyBorder="1" applyAlignment="1">
      <alignment horizontal="right"/>
    </xf>
    <xf numFmtId="168" fontId="1" fillId="3" borderId="16" xfId="0" applyNumberFormat="1" applyFont="1" applyBorder="1" applyAlignment="1">
      <alignment horizontal="right"/>
    </xf>
    <xf numFmtId="168" fontId="1" fillId="3" borderId="17" xfId="0" applyNumberFormat="1" applyFont="1" applyBorder="1" applyAlignment="1">
      <alignment horizontal="right"/>
    </xf>
    <xf numFmtId="168" fontId="1" fillId="2" borderId="4" xfId="0" applyNumberFormat="1" applyFont="1" applyBorder="1" applyAlignment="1">
      <alignment horizontal="right"/>
    </xf>
    <xf numFmtId="168" fontId="1" fillId="2" borderId="3" xfId="0" applyNumberFormat="1" applyFont="1" applyBorder="1" applyAlignment="1">
      <alignment horizontal="right"/>
    </xf>
    <xf numFmtId="168" fontId="1" fillId="2" borderId="6" xfId="0" applyNumberFormat="1" applyFont="1" applyBorder="1" applyAlignment="1">
      <alignment horizontal="right"/>
    </xf>
    <xf numFmtId="166" fontId="1" fillId="3" borderId="4" xfId="0" applyNumberFormat="1" applyFont="1" applyBorder="1" applyAlignment="1">
      <alignment horizontal="right"/>
    </xf>
    <xf numFmtId="166" fontId="1" fillId="3" borderId="3" xfId="0" applyNumberFormat="1" applyFont="1" applyBorder="1" applyAlignment="1">
      <alignment horizontal="right"/>
    </xf>
    <xf numFmtId="166" fontId="1" fillId="3" borderId="6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 wrapText="1"/>
    </xf>
    <xf numFmtId="0" fontId="1" fillId="0" borderId="18" xfId="0" applyNumberFormat="1" applyFont="1" applyAlignment="1">
      <alignment horizontal="left" wrapText="1"/>
    </xf>
    <xf numFmtId="165" fontId="1" fillId="0" borderId="13" xfId="0" applyNumberFormat="1" applyFont="1" applyAlignment="1">
      <alignment horizontal="center"/>
    </xf>
    <xf numFmtId="0" fontId="7" fillId="0" borderId="19" xfId="0" applyNumberFormat="1" applyFont="1" applyAlignment="1">
      <alignment horizontal="left" wrapText="1"/>
    </xf>
    <xf numFmtId="1" fontId="1" fillId="0" borderId="20" xfId="0" applyNumberFormat="1" applyFont="1" applyAlignment="1">
      <alignment horizontal="center"/>
    </xf>
    <xf numFmtId="168" fontId="1" fillId="3" borderId="20" xfId="0" applyNumberFormat="1" applyFont="1" applyAlignment="1">
      <alignment horizontal="right"/>
    </xf>
    <xf numFmtId="168" fontId="1" fillId="3" borderId="13" xfId="0" applyNumberFormat="1" applyFont="1" applyAlignment="1">
      <alignment horizontal="right"/>
    </xf>
    <xf numFmtId="1" fontId="1" fillId="0" borderId="13" xfId="0" applyNumberFormat="1" applyFont="1" applyAlignment="1">
      <alignment horizontal="center"/>
    </xf>
    <xf numFmtId="168" fontId="1" fillId="2" borderId="13" xfId="0" applyNumberFormat="1" applyFont="1" applyAlignment="1">
      <alignment horizontal="right"/>
    </xf>
    <xf numFmtId="167" fontId="1" fillId="2" borderId="13" xfId="0" applyNumberFormat="1" applyFont="1" applyAlignment="1">
      <alignment horizontal="right"/>
    </xf>
    <xf numFmtId="0" fontId="1" fillId="0" borderId="12" xfId="0" applyNumberFormat="1" applyFont="1" applyAlignment="1">
      <alignment horizontal="left" wrapText="1"/>
    </xf>
    <xf numFmtId="166" fontId="1" fillId="3" borderId="14" xfId="0" applyNumberFormat="1" applyFont="1" applyAlignment="1">
      <alignment horizontal="right"/>
    </xf>
    <xf numFmtId="166" fontId="1" fillId="2" borderId="13" xfId="0" applyNumberFormat="1" applyFont="1" applyAlignment="1">
      <alignment horizontal="right"/>
    </xf>
    <xf numFmtId="168" fontId="1" fillId="3" borderId="4" xfId="0" applyNumberFormat="1" applyFont="1" applyBorder="1" applyAlignment="1">
      <alignment horizontal="right"/>
    </xf>
    <xf numFmtId="168" fontId="1" fillId="3" borderId="3" xfId="0" applyNumberFormat="1" applyFont="1" applyBorder="1" applyAlignment="1">
      <alignment horizontal="right"/>
    </xf>
    <xf numFmtId="168" fontId="1" fillId="3" borderId="6" xfId="0" applyNumberFormat="1" applyFont="1" applyBorder="1" applyAlignment="1">
      <alignment horizontal="right"/>
    </xf>
    <xf numFmtId="0" fontId="2" fillId="0" borderId="12" xfId="0" applyNumberFormat="1" applyFont="1" applyAlignment="1">
      <alignment horizontal="left" wrapText="1"/>
    </xf>
    <xf numFmtId="164" fontId="1" fillId="0" borderId="13" xfId="0" applyNumberFormat="1" applyFont="1" applyAlignment="1">
      <alignment horizontal="right"/>
    </xf>
    <xf numFmtId="0" fontId="1" fillId="0" borderId="21" xfId="0" applyNumberFormat="1" applyFont="1" applyAlignment="1">
      <alignment horizontal="left" wrapText="1"/>
    </xf>
    <xf numFmtId="0" fontId="1" fillId="0" borderId="22" xfId="0" applyNumberFormat="1" applyFont="1" applyAlignment="1">
      <alignment horizontal="left" wrapText="1"/>
    </xf>
    <xf numFmtId="165" fontId="1" fillId="0" borderId="23" xfId="0" applyNumberFormat="1" applyFont="1" applyAlignment="1">
      <alignment horizontal="center"/>
    </xf>
    <xf numFmtId="167" fontId="1" fillId="2" borderId="23" xfId="0" applyNumberFormat="1" applyFont="1" applyAlignment="1">
      <alignment horizontal="right"/>
    </xf>
    <xf numFmtId="167" fontId="1" fillId="3" borderId="13" xfId="0" applyNumberFormat="1" applyFont="1" applyAlignment="1">
      <alignment horizontal="right"/>
    </xf>
    <xf numFmtId="0" fontId="0" fillId="0" borderId="18" xfId="0" applyNumberFormat="1" applyFont="1" applyAlignment="1">
      <alignment horizontal="left" wrapText="1" indent="3"/>
    </xf>
    <xf numFmtId="0" fontId="1" fillId="0" borderId="18" xfId="0" applyNumberFormat="1" applyFont="1" applyAlignment="1">
      <alignment horizontal="left" vertical="center" wrapText="1"/>
    </xf>
    <xf numFmtId="166" fontId="1" fillId="3" borderId="13" xfId="0" applyNumberFormat="1" applyFont="1" applyAlignment="1">
      <alignment horizontal="right"/>
    </xf>
    <xf numFmtId="0" fontId="1" fillId="0" borderId="12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165" fontId="1" fillId="0" borderId="4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8" fontId="1" fillId="2" borderId="5" xfId="0" applyNumberFormat="1" applyFont="1" applyBorder="1" applyAlignment="1">
      <alignment horizontal="right"/>
    </xf>
    <xf numFmtId="0" fontId="0" fillId="0" borderId="5" xfId="0" applyNumberFormat="1" applyFont="1" applyBorder="1" applyAlignment="1">
      <alignment horizontal="left" wrapText="1" indent="5"/>
    </xf>
    <xf numFmtId="0" fontId="0" fillId="0" borderId="12" xfId="0" applyNumberFormat="1" applyAlignment="1">
      <alignment horizontal="left" wrapText="1" indent="5"/>
    </xf>
    <xf numFmtId="168" fontId="1" fillId="2" borderId="14" xfId="0" applyNumberFormat="1" applyFont="1" applyAlignment="1">
      <alignment horizontal="right"/>
    </xf>
    <xf numFmtId="166" fontId="1" fillId="2" borderId="14" xfId="0" applyNumberFormat="1" applyFont="1" applyAlignment="1">
      <alignment horizontal="right"/>
    </xf>
    <xf numFmtId="168" fontId="1" fillId="3" borderId="14" xfId="0" applyNumberFormat="1" applyFont="1" applyAlignment="1">
      <alignment horizontal="right"/>
    </xf>
    <xf numFmtId="0" fontId="1" fillId="0" borderId="14" xfId="0" applyNumberFormat="1" applyFont="1" applyAlignment="1">
      <alignment horizontal="right"/>
    </xf>
    <xf numFmtId="164" fontId="1" fillId="0" borderId="14" xfId="0" applyNumberFormat="1" applyFont="1" applyAlignment="1">
      <alignment horizontal="right"/>
    </xf>
    <xf numFmtId="1" fontId="2" fillId="0" borderId="18" xfId="0" applyNumberFormat="1" applyFont="1" applyAlignment="1">
      <alignment horizontal="center"/>
    </xf>
    <xf numFmtId="1" fontId="2" fillId="0" borderId="13" xfId="0" applyNumberFormat="1" applyFont="1" applyAlignment="1">
      <alignment horizontal="center"/>
    </xf>
    <xf numFmtId="1" fontId="2" fillId="0" borderId="14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2" fillId="0" borderId="24" xfId="0" applyNumberFormat="1" applyFont="1" applyAlignment="1">
      <alignment horizontal="center" vertical="center" wrapText="1"/>
    </xf>
    <xf numFmtId="0" fontId="2" fillId="0" borderId="25" xfId="0" applyNumberFormat="1" applyFont="1" applyAlignment="1">
      <alignment horizontal="center" vertical="center" wrapText="1"/>
    </xf>
    <xf numFmtId="0" fontId="2" fillId="0" borderId="26" xfId="0" applyNumberFormat="1" applyFont="1" applyAlignment="1">
      <alignment horizontal="center" vertical="center" wrapText="1"/>
    </xf>
    <xf numFmtId="0" fontId="4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5" fillId="0" borderId="0" xfId="0" applyNumberForma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C8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0"/>
  <sheetViews>
    <sheetView tabSelected="1" workbookViewId="0" topLeftCell="A55">
      <selection activeCell="M1" sqref="M1:O16384"/>
    </sheetView>
  </sheetViews>
  <sheetFormatPr defaultColWidth="9.33203125" defaultRowHeight="11.25"/>
  <cols>
    <col min="1" max="1" width="1.3359375" style="1" customWidth="1"/>
    <col min="2" max="2" width="49.83203125" style="1" customWidth="1"/>
    <col min="3" max="3" width="18.33203125" style="1" customWidth="1"/>
    <col min="4" max="4" width="4.5" style="1" customWidth="1"/>
    <col min="5" max="5" width="1.3359375" style="1" customWidth="1"/>
    <col min="6" max="6" width="3.16015625" style="1" customWidth="1"/>
    <col min="7" max="7" width="14.66015625" style="1" customWidth="1"/>
    <col min="8" max="8" width="2.5" style="1" customWidth="1"/>
    <col min="9" max="9" width="16.83203125" style="1" customWidth="1"/>
    <col min="10" max="11" width="0.1640625" style="1" customWidth="1"/>
    <col min="12" max="16384" width="10.66015625" style="0" customWidth="1"/>
  </cols>
  <sheetData>
    <row r="1" spans="1:5" s="1" customFormat="1" ht="9" customHeight="1">
      <c r="A1" s="2"/>
      <c r="B1" s="3"/>
      <c r="C1" s="2"/>
      <c r="D1" s="2"/>
      <c r="E1" s="2"/>
    </row>
    <row r="2" spans="1:9" s="1" customFormat="1" ht="20.25" customHeight="1">
      <c r="A2" s="4"/>
      <c r="B2" s="6" t="s">
        <v>0</v>
      </c>
      <c r="C2" s="5"/>
      <c r="D2" s="5"/>
      <c r="E2" s="5"/>
      <c r="F2" s="5"/>
      <c r="G2" s="5"/>
      <c r="H2" s="5"/>
      <c r="I2" s="5"/>
    </row>
    <row r="3" spans="1:9" s="1" customFormat="1" ht="15.75" customHeight="1">
      <c r="A3" s="2"/>
      <c r="B3" s="110" t="s">
        <v>1</v>
      </c>
      <c r="C3" s="110"/>
      <c r="D3" s="110"/>
      <c r="E3" s="110"/>
      <c r="F3" s="110"/>
      <c r="G3" s="110"/>
      <c r="H3" s="110"/>
      <c r="I3" s="110"/>
    </row>
    <row r="4" spans="1:9" s="1" customFormat="1" ht="24.75" customHeight="1">
      <c r="A4" s="2"/>
      <c r="B4" s="109" t="s">
        <v>2</v>
      </c>
      <c r="C4" s="109"/>
      <c r="D4" s="109"/>
      <c r="E4" s="109"/>
      <c r="F4" s="109"/>
      <c r="G4" s="109"/>
      <c r="H4" s="109"/>
      <c r="I4" s="109"/>
    </row>
    <row r="5" spans="1:9" s="1" customFormat="1" ht="12" customHeight="1">
      <c r="A5" s="2"/>
      <c r="B5" s="7" t="s">
        <v>3</v>
      </c>
      <c r="C5" s="7"/>
      <c r="D5" s="7"/>
      <c r="E5" s="7"/>
      <c r="F5" s="7"/>
      <c r="G5" s="7"/>
      <c r="H5" s="7"/>
      <c r="I5" s="7"/>
    </row>
    <row r="6" spans="1:9" s="1" customFormat="1" ht="12.75" customHeight="1">
      <c r="A6" s="2"/>
      <c r="B6" s="109" t="s">
        <v>4</v>
      </c>
      <c r="C6" s="109"/>
      <c r="D6" s="109"/>
      <c r="E6" s="109"/>
      <c r="F6" s="109"/>
      <c r="G6" s="109"/>
      <c r="H6" s="109"/>
      <c r="I6" s="109"/>
    </row>
    <row r="7" spans="1:9" s="1" customFormat="1" ht="0.75" customHeight="1">
      <c r="A7" s="2" t="s">
        <v>5</v>
      </c>
      <c r="B7" s="8" t="s">
        <v>6</v>
      </c>
      <c r="C7" s="8"/>
      <c r="D7" s="8"/>
      <c r="E7" s="8"/>
      <c r="F7" s="8"/>
      <c r="G7" s="8"/>
      <c r="H7" s="8"/>
      <c r="I7" s="8"/>
    </row>
    <row r="8" spans="1:9" s="1" customFormat="1" ht="21.75" customHeight="1">
      <c r="A8" s="2"/>
      <c r="B8" s="111" t="s">
        <v>7</v>
      </c>
      <c r="C8" s="111"/>
      <c r="D8" s="111"/>
      <c r="E8" s="111"/>
      <c r="F8" s="111"/>
      <c r="G8" s="111"/>
      <c r="H8" s="111"/>
      <c r="I8" s="111"/>
    </row>
    <row r="9" spans="1:9" s="1" customFormat="1" ht="16.5" customHeight="1">
      <c r="A9" s="2"/>
      <c r="B9" s="109" t="s">
        <v>8</v>
      </c>
      <c r="C9" s="109"/>
      <c r="D9" s="109"/>
      <c r="E9" s="109"/>
      <c r="F9" s="109"/>
      <c r="G9" s="109"/>
      <c r="H9" s="109"/>
      <c r="I9" s="109"/>
    </row>
    <row r="10" spans="1:9" s="1" customFormat="1" ht="12" customHeight="1">
      <c r="A10" s="2"/>
      <c r="B10" s="104" t="s">
        <v>9</v>
      </c>
      <c r="C10" s="104"/>
      <c r="D10" s="104"/>
      <c r="E10" s="104"/>
      <c r="F10" s="104"/>
      <c r="G10" s="104"/>
      <c r="H10" s="104"/>
      <c r="I10" s="104"/>
    </row>
    <row r="11" spans="1:9" s="1" customFormat="1" ht="12.75" customHeight="1">
      <c r="A11" s="2"/>
      <c r="B11" s="103" t="s">
        <v>10</v>
      </c>
      <c r="C11" s="103"/>
      <c r="D11" s="103"/>
      <c r="E11" s="103"/>
      <c r="F11" s="103"/>
      <c r="G11" s="103"/>
      <c r="H11" s="103"/>
      <c r="I11" s="103"/>
    </row>
    <row r="12" spans="1:9" s="1" customFormat="1" ht="12" customHeight="1">
      <c r="A12" s="2"/>
      <c r="B12" s="104" t="s">
        <v>11</v>
      </c>
      <c r="C12" s="104"/>
      <c r="D12" s="104"/>
      <c r="E12" s="104"/>
      <c r="F12" s="104"/>
      <c r="G12" s="104"/>
      <c r="H12" s="104"/>
      <c r="I12" s="104"/>
    </row>
    <row r="13" spans="1:9" s="1" customFormat="1" ht="12.75" customHeight="1">
      <c r="A13" s="2"/>
      <c r="B13" s="103" t="s">
        <v>12</v>
      </c>
      <c r="C13" s="103"/>
      <c r="D13" s="103"/>
      <c r="E13" s="103"/>
      <c r="F13" s="103"/>
      <c r="G13" s="103"/>
      <c r="H13" s="103"/>
      <c r="I13" s="103"/>
    </row>
    <row r="14" spans="1:9" s="1" customFormat="1" ht="21.75" customHeight="1">
      <c r="A14" s="2"/>
      <c r="B14" s="104" t="s">
        <v>13</v>
      </c>
      <c r="C14" s="104"/>
      <c r="D14" s="104"/>
      <c r="E14" s="104"/>
      <c r="F14" s="104"/>
      <c r="G14" s="104"/>
      <c r="H14" s="104"/>
      <c r="I14" s="104"/>
    </row>
    <row r="15" spans="1:9" s="1" customFormat="1" ht="14.25" customHeight="1">
      <c r="A15" s="2"/>
      <c r="B15" s="105" t="s">
        <v>14</v>
      </c>
      <c r="C15" s="105"/>
      <c r="D15" s="105"/>
      <c r="E15" s="105"/>
      <c r="F15" s="105"/>
      <c r="G15" s="105"/>
      <c r="H15" s="105"/>
      <c r="I15" s="105"/>
    </row>
    <row r="16" spans="2:11" s="1" customFormat="1" ht="12" customHeight="1">
      <c r="B16" s="10"/>
      <c r="C16" s="9"/>
      <c r="I16" s="11"/>
      <c r="J16" s="11"/>
      <c r="K16" s="11" t="s">
        <v>15</v>
      </c>
    </row>
    <row r="17" spans="2:11" s="1" customFormat="1" ht="26.25" customHeight="1">
      <c r="B17" s="106" t="s">
        <v>16</v>
      </c>
      <c r="C17" s="106"/>
      <c r="D17" s="107" t="s">
        <v>17</v>
      </c>
      <c r="E17" s="107"/>
      <c r="F17" s="107"/>
      <c r="G17" s="107" t="s">
        <v>18</v>
      </c>
      <c r="H17" s="107"/>
      <c r="I17" s="108" t="s">
        <v>19</v>
      </c>
      <c r="J17" s="108"/>
      <c r="K17" s="108"/>
    </row>
    <row r="18" spans="2:11" s="1" customFormat="1" ht="12" customHeight="1">
      <c r="B18" s="100">
        <v>1</v>
      </c>
      <c r="C18" s="100"/>
      <c r="D18" s="101">
        <v>2</v>
      </c>
      <c r="E18" s="101"/>
      <c r="F18" s="101"/>
      <c r="G18" s="101">
        <v>3</v>
      </c>
      <c r="H18" s="101"/>
      <c r="I18" s="102">
        <v>4</v>
      </c>
      <c r="J18" s="102"/>
      <c r="K18" s="102"/>
    </row>
    <row r="19" spans="2:11" s="1" customFormat="1" ht="12" customHeight="1">
      <c r="B19" s="77" t="s">
        <v>20</v>
      </c>
      <c r="C19" s="77"/>
      <c r="D19" s="13"/>
      <c r="E19" s="12"/>
      <c r="F19" s="14"/>
      <c r="G19" s="78">
        <v>0</v>
      </c>
      <c r="H19" s="78"/>
      <c r="I19" s="99">
        <v>0</v>
      </c>
      <c r="J19" s="99"/>
      <c r="K19" s="99"/>
    </row>
    <row r="20" spans="2:11" s="1" customFormat="1" ht="12" customHeight="1">
      <c r="B20" s="71" t="s">
        <v>21</v>
      </c>
      <c r="C20" s="71"/>
      <c r="D20" s="63">
        <v>10</v>
      </c>
      <c r="E20" s="63"/>
      <c r="F20" s="63"/>
      <c r="G20" s="86">
        <v>33670.23</v>
      </c>
      <c r="H20" s="86"/>
      <c r="I20" s="72">
        <v>26636.29</v>
      </c>
      <c r="J20" s="72"/>
      <c r="K20" s="72"/>
    </row>
    <row r="21" spans="2:11" s="1" customFormat="1" ht="10.5" customHeight="1">
      <c r="B21" s="71" t="s">
        <v>22</v>
      </c>
      <c r="C21" s="71"/>
      <c r="D21" s="17"/>
      <c r="E21" s="15"/>
      <c r="F21" s="16"/>
      <c r="G21" s="78">
        <v>0</v>
      </c>
      <c r="H21" s="78"/>
      <c r="I21" s="98" t="s">
        <v>23</v>
      </c>
      <c r="J21" s="98"/>
      <c r="K21" s="98"/>
    </row>
    <row r="22" spans="2:11" s="1" customFormat="1" ht="10.5" customHeight="1">
      <c r="B22" s="79" t="s">
        <v>24</v>
      </c>
      <c r="C22" s="79"/>
      <c r="D22" s="63">
        <v>11</v>
      </c>
      <c r="E22" s="63"/>
      <c r="F22" s="63"/>
      <c r="G22" s="73">
        <v>33670.23</v>
      </c>
      <c r="H22" s="73"/>
      <c r="I22" s="96">
        <v>26636.29</v>
      </c>
      <c r="J22" s="96"/>
      <c r="K22" s="96"/>
    </row>
    <row r="23" spans="2:11" s="1" customFormat="1" ht="10.5" customHeight="1">
      <c r="B23" s="62" t="s">
        <v>25</v>
      </c>
      <c r="C23" s="62"/>
      <c r="D23" s="63">
        <v>12</v>
      </c>
      <c r="E23" s="63"/>
      <c r="F23" s="63"/>
      <c r="G23" s="70">
        <v>0</v>
      </c>
      <c r="H23" s="70"/>
      <c r="I23" s="19"/>
      <c r="J23" s="18"/>
      <c r="K23" s="20"/>
    </row>
    <row r="24" spans="2:11" s="1" customFormat="1" ht="10.5" customHeight="1">
      <c r="B24" s="71" t="s">
        <v>26</v>
      </c>
      <c r="C24" s="71"/>
      <c r="D24" s="63">
        <v>20</v>
      </c>
      <c r="E24" s="63"/>
      <c r="F24" s="63"/>
      <c r="G24" s="83">
        <v>0</v>
      </c>
      <c r="H24" s="83"/>
      <c r="I24" s="22"/>
      <c r="J24" s="21"/>
      <c r="K24" s="23"/>
    </row>
    <row r="25" spans="2:11" s="1" customFormat="1" ht="10.5" customHeight="1">
      <c r="B25" s="80" t="s">
        <v>22</v>
      </c>
      <c r="C25" s="80"/>
      <c r="D25" s="17"/>
      <c r="E25" s="15"/>
      <c r="F25" s="16"/>
      <c r="G25" s="78">
        <v>0</v>
      </c>
      <c r="H25" s="78"/>
      <c r="I25" s="98" t="s">
        <v>23</v>
      </c>
      <c r="J25" s="98"/>
      <c r="K25" s="98"/>
    </row>
    <row r="26" spans="2:11" s="1" customFormat="1" ht="10.5" customHeight="1">
      <c r="B26" s="62" t="s">
        <v>24</v>
      </c>
      <c r="C26" s="62"/>
      <c r="D26" s="63">
        <v>21</v>
      </c>
      <c r="E26" s="63"/>
      <c r="F26" s="63"/>
      <c r="G26" s="70">
        <v>0</v>
      </c>
      <c r="H26" s="70"/>
      <c r="I26" s="19"/>
      <c r="J26" s="18"/>
      <c r="K26" s="20"/>
    </row>
    <row r="27" spans="2:11" s="1" customFormat="1" ht="10.5" customHeight="1">
      <c r="B27" s="62" t="s">
        <v>25</v>
      </c>
      <c r="C27" s="62"/>
      <c r="D27" s="63">
        <v>22</v>
      </c>
      <c r="E27" s="63"/>
      <c r="F27" s="63"/>
      <c r="G27" s="70">
        <v>0</v>
      </c>
      <c r="H27" s="70"/>
      <c r="I27" s="19"/>
      <c r="J27" s="18"/>
      <c r="K27" s="20"/>
    </row>
    <row r="28" spans="2:11" s="1" customFormat="1" ht="23.25" customHeight="1">
      <c r="B28" s="62" t="s">
        <v>27</v>
      </c>
      <c r="C28" s="62"/>
      <c r="D28" s="63">
        <v>30</v>
      </c>
      <c r="E28" s="63"/>
      <c r="F28" s="63"/>
      <c r="G28" s="83">
        <v>0</v>
      </c>
      <c r="H28" s="83"/>
      <c r="I28" s="97">
        <v>1889474.46</v>
      </c>
      <c r="J28" s="97"/>
      <c r="K28" s="97"/>
    </row>
    <row r="29" spans="2:11" s="1" customFormat="1" ht="10.5" customHeight="1">
      <c r="B29" s="80" t="s">
        <v>22</v>
      </c>
      <c r="C29" s="80"/>
      <c r="D29" s="17"/>
      <c r="E29" s="15"/>
      <c r="F29" s="16"/>
      <c r="G29" s="78">
        <v>0</v>
      </c>
      <c r="H29" s="78"/>
      <c r="I29" s="98" t="s">
        <v>23</v>
      </c>
      <c r="J29" s="98"/>
      <c r="K29" s="98"/>
    </row>
    <row r="30" spans="2:11" s="1" customFormat="1" ht="10.5" customHeight="1">
      <c r="B30" s="62" t="s">
        <v>28</v>
      </c>
      <c r="C30" s="62"/>
      <c r="D30" s="63">
        <v>31</v>
      </c>
      <c r="E30" s="63"/>
      <c r="F30" s="63"/>
      <c r="G30" s="70">
        <v>0</v>
      </c>
      <c r="H30" s="70"/>
      <c r="I30" s="96">
        <v>837001.46</v>
      </c>
      <c r="J30" s="96"/>
      <c r="K30" s="96"/>
    </row>
    <row r="31" spans="2:11" s="1" customFormat="1" ht="12" customHeight="1">
      <c r="B31" s="84" t="s">
        <v>29</v>
      </c>
      <c r="C31" s="84"/>
      <c r="D31" s="34" t="s">
        <v>30</v>
      </c>
      <c r="E31" s="34"/>
      <c r="F31" s="34"/>
      <c r="G31" s="35">
        <v>0</v>
      </c>
      <c r="H31" s="35"/>
      <c r="I31" s="36">
        <v>193655.07</v>
      </c>
      <c r="J31" s="36"/>
      <c r="K31" s="36"/>
    </row>
    <row r="32" spans="2:11" s="1" customFormat="1" ht="12" customHeight="1">
      <c r="B32" s="84" t="s">
        <v>31</v>
      </c>
      <c r="C32" s="84"/>
      <c r="D32" s="34" t="s">
        <v>32</v>
      </c>
      <c r="E32" s="34"/>
      <c r="F32" s="34"/>
      <c r="G32" s="35">
        <v>0</v>
      </c>
      <c r="H32" s="35"/>
      <c r="I32" s="36">
        <v>168692.6</v>
      </c>
      <c r="J32" s="36"/>
      <c r="K32" s="36"/>
    </row>
    <row r="33" spans="2:11" s="1" customFormat="1" ht="12" customHeight="1">
      <c r="B33" s="84" t="s">
        <v>33</v>
      </c>
      <c r="C33" s="84"/>
      <c r="D33" s="34" t="s">
        <v>34</v>
      </c>
      <c r="E33" s="34"/>
      <c r="F33" s="34"/>
      <c r="G33" s="35">
        <v>0</v>
      </c>
      <c r="H33" s="35"/>
      <c r="I33" s="36">
        <v>198760</v>
      </c>
      <c r="J33" s="36"/>
      <c r="K33" s="36"/>
    </row>
    <row r="34" spans="2:11" s="1" customFormat="1" ht="10.5" customHeight="1">
      <c r="B34" s="71" t="s">
        <v>35</v>
      </c>
      <c r="C34" s="71"/>
      <c r="D34" s="63">
        <v>32</v>
      </c>
      <c r="E34" s="63"/>
      <c r="F34" s="63"/>
      <c r="G34" s="70">
        <v>0</v>
      </c>
      <c r="H34" s="70"/>
      <c r="I34" s="95">
        <v>1052473</v>
      </c>
      <c r="J34" s="95"/>
      <c r="K34" s="95"/>
    </row>
    <row r="35" spans="2:11" s="1" customFormat="1" ht="12" customHeight="1">
      <c r="B35" s="31" t="s">
        <v>98</v>
      </c>
      <c r="C35" s="32"/>
      <c r="D35" s="34" t="s">
        <v>37</v>
      </c>
      <c r="E35" s="34"/>
      <c r="F35" s="34"/>
      <c r="G35" s="35">
        <v>0</v>
      </c>
      <c r="H35" s="35"/>
      <c r="I35" s="36">
        <f>SUM(I36:K37)</f>
        <v>548935</v>
      </c>
      <c r="J35" s="36"/>
      <c r="K35" s="36"/>
    </row>
    <row r="36" spans="2:11" s="1" customFormat="1" ht="21.75" customHeight="1">
      <c r="B36" s="94" t="s">
        <v>38</v>
      </c>
      <c r="C36" s="47"/>
      <c r="D36" s="34" t="s">
        <v>39</v>
      </c>
      <c r="E36" s="34"/>
      <c r="F36" s="34"/>
      <c r="G36" s="35">
        <v>0</v>
      </c>
      <c r="H36" s="35"/>
      <c r="I36" s="36">
        <v>299910</v>
      </c>
      <c r="J36" s="36"/>
      <c r="K36" s="36"/>
    </row>
    <row r="37" spans="2:11" s="1" customFormat="1" ht="21.75" customHeight="1">
      <c r="B37" s="47" t="s">
        <v>42</v>
      </c>
      <c r="C37" s="93"/>
      <c r="D37" s="48" t="s">
        <v>100</v>
      </c>
      <c r="E37" s="34"/>
      <c r="F37" s="34"/>
      <c r="G37" s="35">
        <v>0</v>
      </c>
      <c r="H37" s="35"/>
      <c r="I37" s="36">
        <v>249025</v>
      </c>
      <c r="J37" s="36"/>
      <c r="K37" s="36"/>
    </row>
    <row r="38" spans="2:11" s="1" customFormat="1" ht="12" customHeight="1">
      <c r="B38" s="31" t="s">
        <v>36</v>
      </c>
      <c r="C38" s="32"/>
      <c r="D38" s="34" t="s">
        <v>41</v>
      </c>
      <c r="E38" s="34"/>
      <c r="F38" s="34"/>
      <c r="G38" s="35">
        <v>0</v>
      </c>
      <c r="H38" s="35"/>
      <c r="I38" s="36">
        <f>I39</f>
        <v>208908</v>
      </c>
      <c r="J38" s="36"/>
      <c r="K38" s="36"/>
    </row>
    <row r="39" spans="2:11" s="1" customFormat="1" ht="21.75" customHeight="1">
      <c r="B39" s="47" t="s">
        <v>45</v>
      </c>
      <c r="C39" s="47"/>
      <c r="D39" s="48" t="s">
        <v>43</v>
      </c>
      <c r="E39" s="34"/>
      <c r="F39" s="34"/>
      <c r="G39" s="35">
        <v>0</v>
      </c>
      <c r="H39" s="35"/>
      <c r="I39" s="36">
        <v>208908</v>
      </c>
      <c r="J39" s="36"/>
      <c r="K39" s="36"/>
    </row>
    <row r="40" spans="2:11" s="1" customFormat="1" ht="12" customHeight="1">
      <c r="B40" s="31" t="s">
        <v>40</v>
      </c>
      <c r="C40" s="32"/>
      <c r="D40" s="33" t="s">
        <v>101</v>
      </c>
      <c r="E40" s="34"/>
      <c r="F40" s="34"/>
      <c r="G40" s="35">
        <v>0</v>
      </c>
      <c r="H40" s="35"/>
      <c r="I40" s="36">
        <f>I41</f>
        <v>294630</v>
      </c>
      <c r="J40" s="36"/>
      <c r="K40" s="36"/>
    </row>
    <row r="41" spans="2:11" s="1" customFormat="1" ht="21.75" customHeight="1">
      <c r="B41" s="47" t="s">
        <v>44</v>
      </c>
      <c r="C41" s="47"/>
      <c r="D41" s="48" t="s">
        <v>99</v>
      </c>
      <c r="E41" s="34"/>
      <c r="F41" s="34"/>
      <c r="G41" s="35">
        <v>0</v>
      </c>
      <c r="H41" s="35"/>
      <c r="I41" s="36">
        <v>294630</v>
      </c>
      <c r="J41" s="36"/>
      <c r="K41" s="36"/>
    </row>
    <row r="42" spans="2:11" s="1" customFormat="1" ht="23.25" customHeight="1">
      <c r="B42" s="62" t="s">
        <v>46</v>
      </c>
      <c r="C42" s="62"/>
      <c r="D42" s="63">
        <v>40</v>
      </c>
      <c r="E42" s="63"/>
      <c r="F42" s="63"/>
      <c r="G42" s="67">
        <v>2807355.17</v>
      </c>
      <c r="H42" s="67"/>
      <c r="I42" s="72">
        <v>227849</v>
      </c>
      <c r="J42" s="72"/>
      <c r="K42" s="72"/>
    </row>
    <row r="43" spans="2:11" s="1" customFormat="1" ht="10.5" customHeight="1">
      <c r="B43" s="71" t="s">
        <v>22</v>
      </c>
      <c r="C43" s="71"/>
      <c r="D43" s="17"/>
      <c r="E43" s="15"/>
      <c r="F43" s="16"/>
      <c r="G43" s="78">
        <v>0</v>
      </c>
      <c r="H43" s="78"/>
      <c r="I43" s="43" t="s">
        <v>23</v>
      </c>
      <c r="J43" s="44"/>
      <c r="K43" s="45"/>
    </row>
    <row r="44" spans="2:11" s="1" customFormat="1" ht="10.5" customHeight="1">
      <c r="B44" s="87" t="s">
        <v>28</v>
      </c>
      <c r="C44" s="88"/>
      <c r="D44" s="89">
        <v>41</v>
      </c>
      <c r="E44" s="90"/>
      <c r="F44" s="91"/>
      <c r="G44" s="55">
        <v>1655815.17</v>
      </c>
      <c r="H44" s="92"/>
      <c r="I44" s="40">
        <v>27989</v>
      </c>
      <c r="J44" s="41"/>
      <c r="K44" s="42"/>
    </row>
    <row r="45" spans="2:11" s="1" customFormat="1" ht="12" customHeight="1">
      <c r="B45" s="84" t="s">
        <v>47</v>
      </c>
      <c r="C45" s="84"/>
      <c r="D45" s="34" t="s">
        <v>48</v>
      </c>
      <c r="E45" s="34"/>
      <c r="F45" s="34"/>
      <c r="G45" s="46">
        <v>168140</v>
      </c>
      <c r="H45" s="46"/>
      <c r="I45" s="37">
        <v>0</v>
      </c>
      <c r="J45" s="38"/>
      <c r="K45" s="39"/>
    </row>
    <row r="46" spans="2:11" s="1" customFormat="1" ht="12" customHeight="1">
      <c r="B46" s="84" t="s">
        <v>31</v>
      </c>
      <c r="C46" s="84"/>
      <c r="D46" s="34" t="s">
        <v>49</v>
      </c>
      <c r="E46" s="34"/>
      <c r="F46" s="34"/>
      <c r="G46" s="46">
        <v>173576.9</v>
      </c>
      <c r="H46" s="46"/>
      <c r="I46" s="37">
        <v>0</v>
      </c>
      <c r="J46" s="38"/>
      <c r="K46" s="39"/>
    </row>
    <row r="47" spans="2:11" s="1" customFormat="1" ht="12" customHeight="1">
      <c r="B47" s="84" t="s">
        <v>50</v>
      </c>
      <c r="C47" s="84"/>
      <c r="D47" s="34" t="s">
        <v>51</v>
      </c>
      <c r="E47" s="34"/>
      <c r="F47" s="34"/>
      <c r="G47" s="46">
        <v>412652</v>
      </c>
      <c r="H47" s="46"/>
      <c r="I47" s="37">
        <v>0</v>
      </c>
      <c r="J47" s="38"/>
      <c r="K47" s="39"/>
    </row>
    <row r="48" spans="2:11" s="1" customFormat="1" ht="12" customHeight="1">
      <c r="B48" s="84" t="s">
        <v>52</v>
      </c>
      <c r="C48" s="84"/>
      <c r="D48" s="34" t="s">
        <v>53</v>
      </c>
      <c r="E48" s="34"/>
      <c r="F48" s="34"/>
      <c r="G48" s="46">
        <v>300520</v>
      </c>
      <c r="H48" s="46"/>
      <c r="I48" s="37">
        <v>0</v>
      </c>
      <c r="J48" s="38"/>
      <c r="K48" s="39"/>
    </row>
    <row r="49" spans="2:11" s="1" customFormat="1" ht="12" customHeight="1">
      <c r="B49" s="84" t="s">
        <v>54</v>
      </c>
      <c r="C49" s="84"/>
      <c r="D49" s="34" t="s">
        <v>55</v>
      </c>
      <c r="E49" s="34"/>
      <c r="F49" s="34"/>
      <c r="G49" s="46">
        <v>240192</v>
      </c>
      <c r="H49" s="46"/>
      <c r="I49" s="37">
        <v>0</v>
      </c>
      <c r="J49" s="38"/>
      <c r="K49" s="39"/>
    </row>
    <row r="50" spans="2:11" s="1" customFormat="1" ht="12" customHeight="1">
      <c r="B50" s="84" t="s">
        <v>33</v>
      </c>
      <c r="C50" s="84"/>
      <c r="D50" s="34" t="s">
        <v>56</v>
      </c>
      <c r="E50" s="34"/>
      <c r="F50" s="34"/>
      <c r="G50" s="46">
        <v>220800</v>
      </c>
      <c r="H50" s="46"/>
      <c r="I50" s="37">
        <v>0</v>
      </c>
      <c r="J50" s="38"/>
      <c r="K50" s="39"/>
    </row>
    <row r="51" spans="2:11" s="1" customFormat="1" ht="10.5" customHeight="1">
      <c r="B51" s="71" t="s">
        <v>35</v>
      </c>
      <c r="C51" s="71"/>
      <c r="D51" s="63">
        <v>42</v>
      </c>
      <c r="E51" s="63"/>
      <c r="F51" s="63"/>
      <c r="G51" s="69">
        <v>1151540</v>
      </c>
      <c r="H51" s="69"/>
      <c r="I51" s="40">
        <v>199860</v>
      </c>
      <c r="J51" s="41"/>
      <c r="K51" s="42"/>
    </row>
    <row r="52" spans="2:11" s="1" customFormat="1" ht="12" customHeight="1">
      <c r="B52" s="31" t="s">
        <v>98</v>
      </c>
      <c r="C52" s="32"/>
      <c r="D52" s="33" t="s">
        <v>103</v>
      </c>
      <c r="E52" s="34"/>
      <c r="F52" s="34"/>
      <c r="G52" s="46">
        <f>G53+G54</f>
        <v>451260</v>
      </c>
      <c r="H52" s="46"/>
      <c r="I52" s="36"/>
      <c r="J52" s="36"/>
      <c r="K52" s="36"/>
    </row>
    <row r="53" spans="2:11" s="1" customFormat="1" ht="21.75" customHeight="1">
      <c r="B53" s="47" t="s">
        <v>59</v>
      </c>
      <c r="C53" s="47"/>
      <c r="D53" s="48" t="s">
        <v>58</v>
      </c>
      <c r="E53" s="34"/>
      <c r="F53" s="34"/>
      <c r="G53" s="46">
        <v>200060</v>
      </c>
      <c r="H53" s="46"/>
      <c r="I53" s="37">
        <v>0</v>
      </c>
      <c r="J53" s="38"/>
      <c r="K53" s="39"/>
    </row>
    <row r="54" spans="2:11" s="1" customFormat="1" ht="21.75" customHeight="1">
      <c r="B54" s="47" t="s">
        <v>42</v>
      </c>
      <c r="C54" s="47"/>
      <c r="D54" s="48" t="s">
        <v>60</v>
      </c>
      <c r="E54" s="34"/>
      <c r="F54" s="34"/>
      <c r="G54" s="46">
        <v>251200</v>
      </c>
      <c r="H54" s="46"/>
      <c r="I54" s="37">
        <v>0</v>
      </c>
      <c r="J54" s="38"/>
      <c r="K54" s="39"/>
    </row>
    <row r="55" spans="2:11" s="1" customFormat="1" ht="12" customHeight="1">
      <c r="B55" s="32" t="s">
        <v>36</v>
      </c>
      <c r="C55" s="32"/>
      <c r="D55" s="33" t="s">
        <v>102</v>
      </c>
      <c r="E55" s="34"/>
      <c r="F55" s="34"/>
      <c r="G55" s="46">
        <f>G56+G58</f>
        <v>700280</v>
      </c>
      <c r="H55" s="46"/>
      <c r="I55" s="49">
        <v>199860</v>
      </c>
      <c r="J55" s="50"/>
      <c r="K55" s="51"/>
    </row>
    <row r="56" spans="2:11" s="1" customFormat="1" ht="21.75" customHeight="1">
      <c r="B56" s="47" t="s">
        <v>57</v>
      </c>
      <c r="C56" s="47"/>
      <c r="D56" s="48" t="s">
        <v>62</v>
      </c>
      <c r="E56" s="34"/>
      <c r="F56" s="34"/>
      <c r="G56" s="46">
        <v>300120</v>
      </c>
      <c r="H56" s="46"/>
      <c r="I56" s="37">
        <v>0</v>
      </c>
      <c r="J56" s="38"/>
      <c r="K56" s="39"/>
    </row>
    <row r="57" spans="2:11" s="1" customFormat="1" ht="21.75" customHeight="1">
      <c r="B57" s="47" t="s">
        <v>61</v>
      </c>
      <c r="C57" s="47"/>
      <c r="D57" s="48" t="s">
        <v>63</v>
      </c>
      <c r="E57" s="34"/>
      <c r="F57" s="34"/>
      <c r="G57" s="35">
        <v>0</v>
      </c>
      <c r="H57" s="35"/>
      <c r="I57" s="49">
        <v>199860</v>
      </c>
      <c r="J57" s="50"/>
      <c r="K57" s="51"/>
    </row>
    <row r="58" spans="2:11" s="1" customFormat="1" ht="21.75" customHeight="1">
      <c r="B58" s="47" t="s">
        <v>64</v>
      </c>
      <c r="C58" s="47"/>
      <c r="D58" s="34" t="s">
        <v>65</v>
      </c>
      <c r="E58" s="34"/>
      <c r="F58" s="34"/>
      <c r="G58" s="46">
        <v>400160</v>
      </c>
      <c r="H58" s="46"/>
      <c r="I58" s="37">
        <v>0</v>
      </c>
      <c r="J58" s="38"/>
      <c r="K58" s="39"/>
    </row>
    <row r="59" spans="2:11" s="1" customFormat="1" ht="10.5" customHeight="1">
      <c r="B59" s="62" t="s">
        <v>66</v>
      </c>
      <c r="C59" s="62"/>
      <c r="D59" s="63">
        <v>43</v>
      </c>
      <c r="E59" s="63"/>
      <c r="F59" s="63"/>
      <c r="G59" s="70">
        <v>0</v>
      </c>
      <c r="H59" s="70"/>
      <c r="I59" s="19"/>
      <c r="J59" s="18"/>
      <c r="K59" s="20"/>
    </row>
    <row r="60" spans="2:11" s="1" customFormat="1" ht="10.5" customHeight="1">
      <c r="B60" s="80" t="s">
        <v>67</v>
      </c>
      <c r="C60" s="80"/>
      <c r="D60" s="63">
        <v>44</v>
      </c>
      <c r="E60" s="63"/>
      <c r="F60" s="63"/>
      <c r="G60" s="70">
        <v>0</v>
      </c>
      <c r="H60" s="70"/>
      <c r="I60" s="19"/>
      <c r="J60" s="18"/>
      <c r="K60" s="20"/>
    </row>
    <row r="61" spans="2:11" s="1" customFormat="1" ht="10.5" customHeight="1">
      <c r="B61" s="85" t="s">
        <v>68</v>
      </c>
      <c r="C61" s="85"/>
      <c r="D61" s="63">
        <v>50</v>
      </c>
      <c r="E61" s="63"/>
      <c r="F61" s="63"/>
      <c r="G61" s="86">
        <v>146342.24</v>
      </c>
      <c r="H61" s="86"/>
      <c r="I61" s="58">
        <v>653599.82</v>
      </c>
      <c r="J61" s="59"/>
      <c r="K61" s="60"/>
    </row>
    <row r="62" spans="2:11" s="1" customFormat="1" ht="23.25" customHeight="1">
      <c r="B62" s="62" t="s">
        <v>69</v>
      </c>
      <c r="C62" s="62"/>
      <c r="D62" s="63">
        <v>51</v>
      </c>
      <c r="E62" s="63"/>
      <c r="F62" s="63"/>
      <c r="G62" s="73">
        <v>108593.24</v>
      </c>
      <c r="H62" s="73"/>
      <c r="I62" s="40">
        <v>620366.62</v>
      </c>
      <c r="J62" s="41"/>
      <c r="K62" s="42"/>
    </row>
    <row r="63" spans="2:11" s="1" customFormat="1" ht="12" customHeight="1">
      <c r="B63" s="84" t="s">
        <v>70</v>
      </c>
      <c r="C63" s="84"/>
      <c r="D63" s="34" t="s">
        <v>71</v>
      </c>
      <c r="E63" s="34"/>
      <c r="F63" s="34"/>
      <c r="G63" s="35">
        <v>0</v>
      </c>
      <c r="H63" s="35"/>
      <c r="I63" s="49">
        <v>620366.62</v>
      </c>
      <c r="J63" s="50"/>
      <c r="K63" s="51"/>
    </row>
    <row r="64" spans="2:11" s="1" customFormat="1" ht="10.5" customHeight="1">
      <c r="B64" s="62" t="s">
        <v>72</v>
      </c>
      <c r="C64" s="62"/>
      <c r="D64" s="63">
        <v>52</v>
      </c>
      <c r="E64" s="63"/>
      <c r="F64" s="63"/>
      <c r="G64" s="70">
        <v>0</v>
      </c>
      <c r="H64" s="70"/>
      <c r="I64" s="19"/>
      <c r="J64" s="18"/>
      <c r="K64" s="20"/>
    </row>
    <row r="65" spans="2:11" s="1" customFormat="1" ht="23.25" customHeight="1">
      <c r="B65" s="62" t="s">
        <v>73</v>
      </c>
      <c r="C65" s="62"/>
      <c r="D65" s="63">
        <v>53</v>
      </c>
      <c r="E65" s="63"/>
      <c r="F65" s="63"/>
      <c r="G65" s="73">
        <v>37749</v>
      </c>
      <c r="H65" s="73"/>
      <c r="I65" s="40">
        <v>33233.2</v>
      </c>
      <c r="J65" s="41"/>
      <c r="K65" s="42"/>
    </row>
    <row r="66" spans="2:11" s="1" customFormat="1" ht="10.5" customHeight="1">
      <c r="B66" s="62" t="s">
        <v>74</v>
      </c>
      <c r="C66" s="62"/>
      <c r="D66" s="63">
        <v>54</v>
      </c>
      <c r="E66" s="63"/>
      <c r="F66" s="63"/>
      <c r="G66" s="70">
        <v>0</v>
      </c>
      <c r="H66" s="70"/>
      <c r="I66" s="19"/>
      <c r="J66" s="18"/>
      <c r="K66" s="20"/>
    </row>
    <row r="67" spans="2:11" s="1" customFormat="1" ht="11.25" customHeight="1">
      <c r="B67" s="62" t="s">
        <v>75</v>
      </c>
      <c r="C67" s="62"/>
      <c r="D67" s="63">
        <v>60</v>
      </c>
      <c r="E67" s="63"/>
      <c r="F67" s="63"/>
      <c r="G67" s="70">
        <v>0</v>
      </c>
      <c r="H67" s="70"/>
      <c r="I67" s="19"/>
      <c r="J67" s="18"/>
      <c r="K67" s="20"/>
    </row>
    <row r="68" spans="2:11" s="1" customFormat="1" ht="11.25" customHeight="1">
      <c r="B68" s="71" t="s">
        <v>76</v>
      </c>
      <c r="C68" s="71"/>
      <c r="D68" s="63">
        <v>70</v>
      </c>
      <c r="E68" s="63"/>
      <c r="F68" s="63"/>
      <c r="G68" s="83">
        <v>0</v>
      </c>
      <c r="H68" s="83"/>
      <c r="I68" s="22"/>
      <c r="J68" s="21"/>
      <c r="K68" s="23"/>
    </row>
    <row r="69" spans="2:11" s="1" customFormat="1" ht="11.25" customHeight="1">
      <c r="B69" s="80" t="s">
        <v>22</v>
      </c>
      <c r="C69" s="80"/>
      <c r="D69" s="17"/>
      <c r="E69" s="15"/>
      <c r="F69" s="16"/>
      <c r="G69" s="78">
        <v>0</v>
      </c>
      <c r="H69" s="78"/>
      <c r="I69" s="43" t="s">
        <v>23</v>
      </c>
      <c r="J69" s="44"/>
      <c r="K69" s="45"/>
    </row>
    <row r="70" spans="2:11" s="1" customFormat="1" ht="11.25" customHeight="1">
      <c r="B70" s="62" t="s">
        <v>77</v>
      </c>
      <c r="C70" s="62"/>
      <c r="D70" s="63">
        <v>71</v>
      </c>
      <c r="E70" s="63"/>
      <c r="F70" s="63"/>
      <c r="G70" s="70">
        <v>0</v>
      </c>
      <c r="H70" s="70"/>
      <c r="I70" s="19"/>
      <c r="J70" s="18"/>
      <c r="K70" s="20"/>
    </row>
    <row r="71" spans="2:11" s="1" customFormat="1" ht="11.25" customHeight="1">
      <c r="B71" s="62" t="s">
        <v>78</v>
      </c>
      <c r="C71" s="62"/>
      <c r="D71" s="63">
        <v>72</v>
      </c>
      <c r="E71" s="63"/>
      <c r="F71" s="63"/>
      <c r="G71" s="70">
        <v>0</v>
      </c>
      <c r="H71" s="70"/>
      <c r="I71" s="19"/>
      <c r="J71" s="18"/>
      <c r="K71" s="20"/>
    </row>
    <row r="72" spans="2:11" s="1" customFormat="1" ht="11.25" customHeight="1">
      <c r="B72" s="62" t="s">
        <v>79</v>
      </c>
      <c r="C72" s="62"/>
      <c r="D72" s="63">
        <v>73</v>
      </c>
      <c r="E72" s="63"/>
      <c r="F72" s="63"/>
      <c r="G72" s="70">
        <v>0</v>
      </c>
      <c r="H72" s="70"/>
      <c r="I72" s="19"/>
      <c r="J72" s="18"/>
      <c r="K72" s="20"/>
    </row>
    <row r="73" spans="2:11" s="1" customFormat="1" ht="11.25" customHeight="1">
      <c r="B73" s="62" t="s">
        <v>80</v>
      </c>
      <c r="C73" s="62"/>
      <c r="D73" s="63">
        <v>74</v>
      </c>
      <c r="E73" s="63"/>
      <c r="F73" s="63"/>
      <c r="G73" s="70">
        <v>0</v>
      </c>
      <c r="H73" s="70"/>
      <c r="I73" s="19"/>
      <c r="J73" s="18"/>
      <c r="K73" s="20"/>
    </row>
    <row r="74" spans="2:11" s="1" customFormat="1" ht="11.25" customHeight="1">
      <c r="B74" s="62" t="s">
        <v>81</v>
      </c>
      <c r="C74" s="62"/>
      <c r="D74" s="63">
        <v>80</v>
      </c>
      <c r="E74" s="63"/>
      <c r="F74" s="63"/>
      <c r="G74" s="70">
        <v>0</v>
      </c>
      <c r="H74" s="70"/>
      <c r="I74" s="19"/>
      <c r="J74" s="18"/>
      <c r="K74" s="20"/>
    </row>
    <row r="75" spans="2:11" s="1" customFormat="1" ht="11.25" customHeight="1">
      <c r="B75" s="80" t="s">
        <v>82</v>
      </c>
      <c r="C75" s="80"/>
      <c r="D75" s="81">
        <v>90</v>
      </c>
      <c r="E75" s="81"/>
      <c r="F75" s="81"/>
      <c r="G75" s="82">
        <v>0</v>
      </c>
      <c r="H75" s="82"/>
      <c r="I75" s="25"/>
      <c r="J75" s="24"/>
      <c r="K75" s="26"/>
    </row>
    <row r="76" spans="2:11" s="1" customFormat="1" ht="23.25" customHeight="1">
      <c r="B76" s="71" t="s">
        <v>83</v>
      </c>
      <c r="C76" s="71"/>
      <c r="D76" s="63">
        <v>91</v>
      </c>
      <c r="E76" s="63"/>
      <c r="F76" s="63"/>
      <c r="G76" s="70">
        <v>0</v>
      </c>
      <c r="H76" s="70"/>
      <c r="I76" s="19"/>
      <c r="J76" s="18"/>
      <c r="K76" s="20"/>
    </row>
    <row r="77" spans="2:11" s="1" customFormat="1" ht="10.5" customHeight="1">
      <c r="B77" s="62" t="s">
        <v>84</v>
      </c>
      <c r="C77" s="62"/>
      <c r="D77" s="63">
        <v>92</v>
      </c>
      <c r="E77" s="63"/>
      <c r="F77" s="63"/>
      <c r="G77" s="70">
        <v>0</v>
      </c>
      <c r="H77" s="70"/>
      <c r="I77" s="19"/>
      <c r="J77" s="18"/>
      <c r="K77" s="20"/>
    </row>
    <row r="78" spans="2:11" s="1" customFormat="1" ht="10.5" customHeight="1">
      <c r="B78" s="71" t="s">
        <v>85</v>
      </c>
      <c r="C78" s="71"/>
      <c r="D78" s="63">
        <v>93</v>
      </c>
      <c r="E78" s="63"/>
      <c r="F78" s="63"/>
      <c r="G78" s="70">
        <v>0</v>
      </c>
      <c r="H78" s="70"/>
      <c r="I78" s="19"/>
      <c r="J78" s="18"/>
      <c r="K78" s="20"/>
    </row>
    <row r="79" spans="2:11" s="1" customFormat="1" ht="10.5" customHeight="1">
      <c r="B79" s="62" t="s">
        <v>86</v>
      </c>
      <c r="C79" s="62"/>
      <c r="D79" s="63">
        <v>94</v>
      </c>
      <c r="E79" s="63"/>
      <c r="F79" s="63"/>
      <c r="G79" s="70">
        <v>0</v>
      </c>
      <c r="H79" s="70"/>
      <c r="I79" s="19"/>
      <c r="J79" s="18"/>
      <c r="K79" s="20"/>
    </row>
    <row r="80" spans="2:11" s="1" customFormat="1" ht="23.25" customHeight="1">
      <c r="B80" s="79" t="s">
        <v>87</v>
      </c>
      <c r="C80" s="79"/>
      <c r="D80" s="68">
        <v>100</v>
      </c>
      <c r="E80" s="68"/>
      <c r="F80" s="68"/>
      <c r="G80" s="67">
        <v>2987367.64</v>
      </c>
      <c r="H80" s="67"/>
      <c r="I80" s="74">
        <v>2797559.57</v>
      </c>
      <c r="J80" s="75"/>
      <c r="K80" s="76"/>
    </row>
    <row r="81" spans="2:11" s="1" customFormat="1" ht="23.25" customHeight="1">
      <c r="B81" s="77" t="s">
        <v>88</v>
      </c>
      <c r="C81" s="77"/>
      <c r="D81" s="17"/>
      <c r="E81" s="15"/>
      <c r="F81" s="16"/>
      <c r="G81" s="78">
        <v>0</v>
      </c>
      <c r="H81" s="78"/>
      <c r="I81" s="43" t="s">
        <v>23</v>
      </c>
      <c r="J81" s="44"/>
      <c r="K81" s="45"/>
    </row>
    <row r="82" spans="2:11" s="1" customFormat="1" ht="10.5" customHeight="1">
      <c r="B82" s="62" t="s">
        <v>89</v>
      </c>
      <c r="C82" s="62"/>
      <c r="D82" s="68">
        <v>110</v>
      </c>
      <c r="E82" s="68"/>
      <c r="F82" s="68"/>
      <c r="G82" s="73">
        <v>6444.92</v>
      </c>
      <c r="H82" s="73"/>
      <c r="I82" s="40">
        <v>5651.06</v>
      </c>
      <c r="J82" s="41"/>
      <c r="K82" s="42"/>
    </row>
    <row r="83" spans="2:11" s="1" customFormat="1" ht="10.5" customHeight="1">
      <c r="B83" s="62" t="s">
        <v>90</v>
      </c>
      <c r="C83" s="62"/>
      <c r="D83" s="68">
        <v>120</v>
      </c>
      <c r="E83" s="68"/>
      <c r="F83" s="68"/>
      <c r="G83" s="73">
        <v>11150.33</v>
      </c>
      <c r="H83" s="73"/>
      <c r="I83" s="40">
        <v>448.63</v>
      </c>
      <c r="J83" s="41"/>
      <c r="K83" s="42"/>
    </row>
    <row r="84" spans="2:11" s="1" customFormat="1" ht="10.5" customHeight="1">
      <c r="B84" s="62" t="s">
        <v>91</v>
      </c>
      <c r="C84" s="62"/>
      <c r="D84" s="68">
        <v>130</v>
      </c>
      <c r="E84" s="68"/>
      <c r="F84" s="68"/>
      <c r="G84" s="69">
        <v>2969772.39</v>
      </c>
      <c r="H84" s="69"/>
      <c r="I84" s="55">
        <v>2791459.88</v>
      </c>
      <c r="J84" s="56"/>
      <c r="K84" s="57"/>
    </row>
    <row r="85" spans="2:11" s="1" customFormat="1" ht="13.5" customHeight="1">
      <c r="B85" s="64" t="s">
        <v>92</v>
      </c>
      <c r="C85" s="64"/>
      <c r="D85" s="65">
        <v>140</v>
      </c>
      <c r="E85" s="65"/>
      <c r="F85" s="65"/>
      <c r="G85" s="66">
        <v>2987367.64</v>
      </c>
      <c r="H85" s="66"/>
      <c r="I85" s="52">
        <v>2797559.57</v>
      </c>
      <c r="J85" s="53"/>
      <c r="K85" s="54"/>
    </row>
    <row r="86" s="27" customFormat="1" ht="25.5" customHeight="1"/>
    <row r="87" spans="1:11" ht="12" customHeight="1">
      <c r="A87"/>
      <c r="B87"/>
      <c r="C87" s="61" t="s">
        <v>93</v>
      </c>
      <c r="D87" s="61"/>
      <c r="E87"/>
      <c r="F87"/>
      <c r="G87"/>
      <c r="H87" s="28" t="s">
        <v>94</v>
      </c>
      <c r="I87" s="28"/>
      <c r="J87" s="28"/>
      <c r="K87" s="28"/>
    </row>
    <row r="88" spans="5:7" s="27" customFormat="1" ht="27" customHeight="1">
      <c r="E88" s="29" t="s">
        <v>95</v>
      </c>
      <c r="F88" s="29"/>
      <c r="G88" s="29"/>
    </row>
    <row r="89" spans="1:11" ht="12" customHeight="1">
      <c r="A89"/>
      <c r="B89"/>
      <c r="C89" s="61" t="s">
        <v>96</v>
      </c>
      <c r="D89" s="61"/>
      <c r="E89" s="30"/>
      <c r="F89" s="30"/>
      <c r="G89" s="30"/>
      <c r="H89" s="28" t="s">
        <v>97</v>
      </c>
      <c r="I89" s="28"/>
      <c r="J89" s="28"/>
      <c r="K89" s="28"/>
    </row>
    <row r="90" spans="5:7" s="27" customFormat="1" ht="10.5" customHeight="1">
      <c r="E90" s="29" t="s">
        <v>95</v>
      </c>
      <c r="F90" s="29"/>
      <c r="G90" s="29"/>
    </row>
  </sheetData>
  <mergeCells count="262">
    <mergeCell ref="B3:I3"/>
    <mergeCell ref="B4:I4"/>
    <mergeCell ref="B6:I6"/>
    <mergeCell ref="B8:I8"/>
    <mergeCell ref="B9:I9"/>
    <mergeCell ref="B10:I10"/>
    <mergeCell ref="B11:I11"/>
    <mergeCell ref="B12:I12"/>
    <mergeCell ref="B13:I13"/>
    <mergeCell ref="B14:I14"/>
    <mergeCell ref="B15:I15"/>
    <mergeCell ref="B17:C17"/>
    <mergeCell ref="D17:F17"/>
    <mergeCell ref="G17:H17"/>
    <mergeCell ref="I17:K17"/>
    <mergeCell ref="B18:C18"/>
    <mergeCell ref="D18:F18"/>
    <mergeCell ref="G18:H18"/>
    <mergeCell ref="I18:K18"/>
    <mergeCell ref="B19:C19"/>
    <mergeCell ref="G19:H19"/>
    <mergeCell ref="I19:K19"/>
    <mergeCell ref="B20:C20"/>
    <mergeCell ref="D20:F20"/>
    <mergeCell ref="G20:H20"/>
    <mergeCell ref="I20:K20"/>
    <mergeCell ref="B21:C21"/>
    <mergeCell ref="G21:H21"/>
    <mergeCell ref="I21:K21"/>
    <mergeCell ref="B22:C22"/>
    <mergeCell ref="D22:F22"/>
    <mergeCell ref="G22:H22"/>
    <mergeCell ref="I22:K22"/>
    <mergeCell ref="B23:C23"/>
    <mergeCell ref="D23:F23"/>
    <mergeCell ref="G23:H23"/>
    <mergeCell ref="B24:C24"/>
    <mergeCell ref="D24:F24"/>
    <mergeCell ref="G24:H24"/>
    <mergeCell ref="B25:C25"/>
    <mergeCell ref="G25:H25"/>
    <mergeCell ref="I25:K25"/>
    <mergeCell ref="B26:C26"/>
    <mergeCell ref="D26:F26"/>
    <mergeCell ref="G26:H26"/>
    <mergeCell ref="B27:C27"/>
    <mergeCell ref="D27:F27"/>
    <mergeCell ref="G27:H27"/>
    <mergeCell ref="B28:C28"/>
    <mergeCell ref="D28:F28"/>
    <mergeCell ref="G28:H28"/>
    <mergeCell ref="I28:K28"/>
    <mergeCell ref="B29:C29"/>
    <mergeCell ref="G29:H29"/>
    <mergeCell ref="I29:K29"/>
    <mergeCell ref="B30:C30"/>
    <mergeCell ref="D30:F30"/>
    <mergeCell ref="G30:H30"/>
    <mergeCell ref="I30:K30"/>
    <mergeCell ref="B31:C31"/>
    <mergeCell ref="D31:F31"/>
    <mergeCell ref="G31:H31"/>
    <mergeCell ref="I31:K31"/>
    <mergeCell ref="B32:C32"/>
    <mergeCell ref="D32:F32"/>
    <mergeCell ref="G32:H32"/>
    <mergeCell ref="I32:K32"/>
    <mergeCell ref="B33:C33"/>
    <mergeCell ref="D33:F33"/>
    <mergeCell ref="G33:H33"/>
    <mergeCell ref="I33:K33"/>
    <mergeCell ref="B34:C34"/>
    <mergeCell ref="D34:F34"/>
    <mergeCell ref="G34:H34"/>
    <mergeCell ref="I34:K34"/>
    <mergeCell ref="B35:C35"/>
    <mergeCell ref="D35:F35"/>
    <mergeCell ref="G35:H35"/>
    <mergeCell ref="I35:K35"/>
    <mergeCell ref="B36:C36"/>
    <mergeCell ref="D36:F36"/>
    <mergeCell ref="G36:H36"/>
    <mergeCell ref="I36:K36"/>
    <mergeCell ref="B38:C38"/>
    <mergeCell ref="D38:F38"/>
    <mergeCell ref="G38:H38"/>
    <mergeCell ref="I38:K38"/>
    <mergeCell ref="B37:C37"/>
    <mergeCell ref="D37:F37"/>
    <mergeCell ref="G37:H37"/>
    <mergeCell ref="I37:K37"/>
    <mergeCell ref="B41:C41"/>
    <mergeCell ref="D41:F41"/>
    <mergeCell ref="G41:H41"/>
    <mergeCell ref="I41:K41"/>
    <mergeCell ref="B39:C39"/>
    <mergeCell ref="D39:F39"/>
    <mergeCell ref="G39:H39"/>
    <mergeCell ref="I39:K39"/>
    <mergeCell ref="B45:C45"/>
    <mergeCell ref="D45:F45"/>
    <mergeCell ref="G45:H45"/>
    <mergeCell ref="B43:C43"/>
    <mergeCell ref="G43:H43"/>
    <mergeCell ref="B44:C44"/>
    <mergeCell ref="D44:F44"/>
    <mergeCell ref="G44:H44"/>
    <mergeCell ref="B47:C47"/>
    <mergeCell ref="D47:F47"/>
    <mergeCell ref="G47:H47"/>
    <mergeCell ref="B46:C46"/>
    <mergeCell ref="D46:F46"/>
    <mergeCell ref="G46:H46"/>
    <mergeCell ref="B49:C49"/>
    <mergeCell ref="D49:F49"/>
    <mergeCell ref="G49:H49"/>
    <mergeCell ref="B48:C48"/>
    <mergeCell ref="D48:F48"/>
    <mergeCell ref="G48:H48"/>
    <mergeCell ref="B51:C51"/>
    <mergeCell ref="D51:F51"/>
    <mergeCell ref="G51:H51"/>
    <mergeCell ref="B50:C50"/>
    <mergeCell ref="D50:F50"/>
    <mergeCell ref="G50:H50"/>
    <mergeCell ref="D56:F56"/>
    <mergeCell ref="G56:H56"/>
    <mergeCell ref="B55:C55"/>
    <mergeCell ref="D55:F55"/>
    <mergeCell ref="G55:H55"/>
    <mergeCell ref="B58:C58"/>
    <mergeCell ref="D58:F58"/>
    <mergeCell ref="G58:H58"/>
    <mergeCell ref="B54:C54"/>
    <mergeCell ref="D54:F54"/>
    <mergeCell ref="G54:H54"/>
    <mergeCell ref="B57:C57"/>
    <mergeCell ref="D57:F57"/>
    <mergeCell ref="G57:H57"/>
    <mergeCell ref="B56:C56"/>
    <mergeCell ref="B61:C61"/>
    <mergeCell ref="D61:F61"/>
    <mergeCell ref="G61:H61"/>
    <mergeCell ref="B59:C59"/>
    <mergeCell ref="D59:F59"/>
    <mergeCell ref="G59:H59"/>
    <mergeCell ref="B60:C60"/>
    <mergeCell ref="D60:F60"/>
    <mergeCell ref="G60:H60"/>
    <mergeCell ref="B63:C63"/>
    <mergeCell ref="D63:F63"/>
    <mergeCell ref="G63:H63"/>
    <mergeCell ref="B62:C62"/>
    <mergeCell ref="D62:F62"/>
    <mergeCell ref="G62:H62"/>
    <mergeCell ref="B66:C66"/>
    <mergeCell ref="D66:F66"/>
    <mergeCell ref="G66:H66"/>
    <mergeCell ref="B64:C64"/>
    <mergeCell ref="D64:F64"/>
    <mergeCell ref="G64:H64"/>
    <mergeCell ref="B65:C65"/>
    <mergeCell ref="D65:F65"/>
    <mergeCell ref="G65:H65"/>
    <mergeCell ref="B67:C67"/>
    <mergeCell ref="D67:F67"/>
    <mergeCell ref="G67:H67"/>
    <mergeCell ref="B68:C68"/>
    <mergeCell ref="D68:F68"/>
    <mergeCell ref="G68:H68"/>
    <mergeCell ref="B69:C69"/>
    <mergeCell ref="G69:H69"/>
    <mergeCell ref="B70:C70"/>
    <mergeCell ref="D70:F70"/>
    <mergeCell ref="G70:H70"/>
    <mergeCell ref="G71:H71"/>
    <mergeCell ref="B72:C72"/>
    <mergeCell ref="D72:F72"/>
    <mergeCell ref="G72:H72"/>
    <mergeCell ref="G73:H73"/>
    <mergeCell ref="B74:C74"/>
    <mergeCell ref="D74:F74"/>
    <mergeCell ref="G74:H74"/>
    <mergeCell ref="G78:H78"/>
    <mergeCell ref="B75:C75"/>
    <mergeCell ref="D75:F75"/>
    <mergeCell ref="G75:H75"/>
    <mergeCell ref="B76:C76"/>
    <mergeCell ref="D76:F76"/>
    <mergeCell ref="G76:H76"/>
    <mergeCell ref="I81:K81"/>
    <mergeCell ref="B79:C79"/>
    <mergeCell ref="D79:F79"/>
    <mergeCell ref="G79:H79"/>
    <mergeCell ref="B80:C80"/>
    <mergeCell ref="D80:F80"/>
    <mergeCell ref="G80:H80"/>
    <mergeCell ref="I42:K42"/>
    <mergeCell ref="B83:C83"/>
    <mergeCell ref="D83:F83"/>
    <mergeCell ref="G83:H83"/>
    <mergeCell ref="B82:C82"/>
    <mergeCell ref="D82:F82"/>
    <mergeCell ref="G82:H82"/>
    <mergeCell ref="I80:K80"/>
    <mergeCell ref="B81:C81"/>
    <mergeCell ref="G81:H81"/>
    <mergeCell ref="G85:H85"/>
    <mergeCell ref="G42:H42"/>
    <mergeCell ref="B84:C84"/>
    <mergeCell ref="D84:F84"/>
    <mergeCell ref="G84:H84"/>
    <mergeCell ref="B77:C77"/>
    <mergeCell ref="D77:F77"/>
    <mergeCell ref="G77:H77"/>
    <mergeCell ref="B78:C78"/>
    <mergeCell ref="D78:F78"/>
    <mergeCell ref="C87:D87"/>
    <mergeCell ref="C89:D89"/>
    <mergeCell ref="B42:C42"/>
    <mergeCell ref="D42:F42"/>
    <mergeCell ref="B85:C85"/>
    <mergeCell ref="D85:F85"/>
    <mergeCell ref="B73:C73"/>
    <mergeCell ref="D73:F73"/>
    <mergeCell ref="B71:C71"/>
    <mergeCell ref="D71:F71"/>
    <mergeCell ref="I69:K69"/>
    <mergeCell ref="I63:K63"/>
    <mergeCell ref="I62:K62"/>
    <mergeCell ref="I61:K61"/>
    <mergeCell ref="I65:K65"/>
    <mergeCell ref="I85:K85"/>
    <mergeCell ref="I84:K84"/>
    <mergeCell ref="I83:K83"/>
    <mergeCell ref="I82:K82"/>
    <mergeCell ref="I58:K58"/>
    <mergeCell ref="I54:K54"/>
    <mergeCell ref="I57:K57"/>
    <mergeCell ref="I55:K55"/>
    <mergeCell ref="I53:K53"/>
    <mergeCell ref="I56:K56"/>
    <mergeCell ref="I51:K51"/>
    <mergeCell ref="B52:C52"/>
    <mergeCell ref="D52:F52"/>
    <mergeCell ref="G52:H52"/>
    <mergeCell ref="I52:K52"/>
    <mergeCell ref="B53:C53"/>
    <mergeCell ref="D53:F53"/>
    <mergeCell ref="G53:H53"/>
    <mergeCell ref="I50:K50"/>
    <mergeCell ref="I49:K49"/>
    <mergeCell ref="I48:K48"/>
    <mergeCell ref="I47:K47"/>
    <mergeCell ref="I46:K46"/>
    <mergeCell ref="I45:K45"/>
    <mergeCell ref="I44:K44"/>
    <mergeCell ref="I43:K43"/>
    <mergeCell ref="B40:C40"/>
    <mergeCell ref="D40:F40"/>
    <mergeCell ref="G40:H40"/>
    <mergeCell ref="I40:K40"/>
  </mergeCells>
  <printOptions/>
  <pageMargins left="0.75" right="0.75" top="1" bottom="1" header="0.5" footer="0.5"/>
  <pageSetup fitToHeight="2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Bogdanova</cp:lastModifiedBy>
  <cp:lastPrinted>2014-04-09T05:32:32Z</cp:lastPrinted>
  <dcterms:created xsi:type="dcterms:W3CDTF">2014-04-03T06:20:33Z</dcterms:created>
  <dcterms:modified xsi:type="dcterms:W3CDTF">2014-04-11T05:49:04Z</dcterms:modified>
  <cp:category/>
  <cp:version/>
  <cp:contentType/>
  <cp:contentStatus/>
  <cp:revision>1</cp:revision>
</cp:coreProperties>
</file>